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ddm\Desktop\"/>
    </mc:Choice>
  </mc:AlternateContent>
  <xr:revisionPtr revIDLastSave="0" documentId="8_{2884856E-A2C1-4D2F-92F3-DFCC39AB8827}" xr6:coauthVersionLast="47" xr6:coauthVersionMax="47" xr10:uidLastSave="{00000000-0000-0000-0000-000000000000}"/>
  <bookViews>
    <workbookView xWindow="1170" yWindow="1170" windowWidth="21600" windowHeight="11265" xr2:uid="{00000000-000D-0000-FFFF-FFFF00000000}"/>
  </bookViews>
  <sheets>
    <sheet name="Budget" sheetId="7" r:id="rId1"/>
    <sheet name="Income Journal" sheetId="4" r:id="rId2"/>
    <sheet name="Expenditure Journal" sheetId="6" r:id="rId3"/>
    <sheet name="Income &amp; Expenditure Statement" sheetId="5" r:id="rId4"/>
    <sheet name="Balance Sheet (optional)" sheetId="3" r:id="rId5"/>
    <sheet name="Asset List" sheetId="8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7" l="1"/>
  <c r="E25" i="7"/>
  <c r="E26" i="7"/>
  <c r="E27" i="7"/>
  <c r="E28" i="7"/>
  <c r="E29" i="7"/>
  <c r="E30" i="7"/>
  <c r="E31" i="7"/>
  <c r="E32" i="7"/>
  <c r="E33" i="7"/>
  <c r="E34" i="7"/>
  <c r="E35" i="7"/>
  <c r="E23" i="7"/>
  <c r="E36" i="7" s="1"/>
  <c r="E11" i="7"/>
  <c r="E12" i="7"/>
  <c r="E13" i="7"/>
  <c r="E14" i="7"/>
  <c r="E15" i="7"/>
  <c r="E16" i="7"/>
  <c r="E17" i="7"/>
  <c r="E18" i="7"/>
  <c r="E19" i="7"/>
  <c r="E10" i="7"/>
  <c r="E20" i="7" s="1"/>
  <c r="C38" i="7" s="1"/>
  <c r="F31" i="4"/>
  <c r="C10" i="5" s="1"/>
  <c r="M31" i="6"/>
  <c r="C30" i="5" s="1"/>
  <c r="N31" i="6"/>
  <c r="C31" i="5" s="1"/>
  <c r="O31" i="6"/>
  <c r="C32" i="5" s="1"/>
  <c r="P31" i="6"/>
  <c r="C33" i="5" s="1"/>
  <c r="Q31" i="6"/>
  <c r="C34" i="5" s="1"/>
  <c r="R31" i="6"/>
  <c r="C35" i="5" s="1"/>
  <c r="G31" i="4"/>
  <c r="C11" i="5" s="1"/>
  <c r="H31" i="4"/>
  <c r="C12" i="5" s="1"/>
  <c r="I31" i="4"/>
  <c r="C13" i="5" s="1"/>
  <c r="J31" i="4"/>
  <c r="C14" i="5" s="1"/>
  <c r="K31" i="4"/>
  <c r="C15" i="5" s="1"/>
  <c r="L31" i="4"/>
  <c r="C16" i="5" s="1"/>
  <c r="M31" i="4"/>
  <c r="C17" i="5" s="1"/>
  <c r="N31" i="4"/>
  <c r="C18" i="5" s="1"/>
  <c r="O31" i="4"/>
  <c r="C19" i="5" s="1"/>
  <c r="L31" i="6"/>
  <c r="C29" i="5" s="1"/>
  <c r="K31" i="6"/>
  <c r="C28" i="5" s="1"/>
  <c r="J31" i="6"/>
  <c r="C27" i="5" s="1"/>
  <c r="I31" i="6"/>
  <c r="C26" i="5" s="1"/>
  <c r="H31" i="6"/>
  <c r="C25" i="5" s="1"/>
  <c r="G31" i="6"/>
  <c r="C24" i="5" s="1"/>
  <c r="E31" i="6"/>
  <c r="E31" i="4"/>
  <c r="D53" i="3"/>
  <c r="D47" i="3"/>
  <c r="D19" i="3"/>
  <c r="D10" i="3"/>
  <c r="C20" i="5" l="1"/>
  <c r="F53" i="3"/>
  <c r="F45" i="3"/>
  <c r="D45" i="3"/>
  <c r="F40" i="3"/>
  <c r="D40" i="3"/>
  <c r="F36" i="3"/>
  <c r="D36" i="3"/>
  <c r="F28" i="3"/>
  <c r="D28" i="3"/>
  <c r="F19" i="3"/>
  <c r="F14" i="3"/>
  <c r="D14" i="3"/>
  <c r="D21" i="3" s="1"/>
  <c r="F10" i="3"/>
  <c r="D46" i="3" l="1"/>
  <c r="F21" i="3"/>
  <c r="F30" i="3" s="1"/>
  <c r="F46" i="3"/>
  <c r="D30" i="3"/>
  <c r="F47" i="3" l="1"/>
  <c r="F31" i="6"/>
  <c r="C23" i="5"/>
  <c r="C36" i="5"/>
  <c r="C38" i="5"/>
</calcChain>
</file>

<file path=xl/sharedStrings.xml><?xml version="1.0" encoding="utf-8"?>
<sst xmlns="http://schemas.openxmlformats.org/spreadsheetml/2006/main" count="254" uniqueCount="113">
  <si>
    <t>BUDGET</t>
  </si>
  <si>
    <t>CLUB</t>
  </si>
  <si>
    <t>Insert club name</t>
  </si>
  <si>
    <t>PERIOD</t>
  </si>
  <si>
    <t>1/10/2022 to 30/09/2023</t>
  </si>
  <si>
    <t>NOTES</t>
  </si>
  <si>
    <t>This Budget should be submitted to UniSA Sport</t>
  </si>
  <si>
    <t>INCOME</t>
  </si>
  <si>
    <t>Unit No.</t>
  </si>
  <si>
    <t>Cost</t>
  </si>
  <si>
    <t>Total</t>
  </si>
  <si>
    <t>Bar/Canteen Sales</t>
  </si>
  <si>
    <t>Sponsorship</t>
  </si>
  <si>
    <t>Fundraising</t>
  </si>
  <si>
    <t>Interest Income</t>
  </si>
  <si>
    <t>Membership Fees</t>
  </si>
  <si>
    <t>Merchandise - Equipment Sales</t>
  </si>
  <si>
    <t>Merchandise - Apparel</t>
  </si>
  <si>
    <t>External Grants - Non UniSA Sport</t>
  </si>
  <si>
    <t>UniSA Sport Grant Funding</t>
  </si>
  <si>
    <t>Other - please specify</t>
  </si>
  <si>
    <t>Total Income</t>
  </si>
  <si>
    <t>EXPENDITURE</t>
  </si>
  <si>
    <t>Affiliation Fees</t>
  </si>
  <si>
    <t>Bank Fees</t>
  </si>
  <si>
    <t>Bar/Canteen Expenses</t>
  </si>
  <si>
    <t>Equipment Hire</t>
  </si>
  <si>
    <t>Equipment Maintenance</t>
  </si>
  <si>
    <t>Facility Hire</t>
  </si>
  <si>
    <t>Instructor/ Coach Fees</t>
  </si>
  <si>
    <t>Insurance</t>
  </si>
  <si>
    <t>Medical Supplies</t>
  </si>
  <si>
    <t>Office Expenses</t>
  </si>
  <si>
    <t>Registration Fees</t>
  </si>
  <si>
    <t>Social Event Expenses</t>
  </si>
  <si>
    <t>Other Expenses - Please Specify</t>
  </si>
  <si>
    <t>Total Expenditure</t>
  </si>
  <si>
    <t>Surplus/Deficit in Cash</t>
  </si>
  <si>
    <t>INCOME JOURNAL</t>
  </si>
  <si>
    <t>The top row is an example only. Please delete when you complete this table.</t>
  </si>
  <si>
    <t>Insert additional rows when necessary</t>
  </si>
  <si>
    <t>Date</t>
  </si>
  <si>
    <t>Details</t>
  </si>
  <si>
    <t>Reference</t>
  </si>
  <si>
    <t>Total Deposit</t>
  </si>
  <si>
    <t>Monthly Online Sales (January)</t>
  </si>
  <si>
    <t>Invoice #</t>
  </si>
  <si>
    <t>TOTAL INCOME</t>
  </si>
  <si>
    <t>EXPENDITURE JOURNAL</t>
  </si>
  <si>
    <t>DATE</t>
  </si>
  <si>
    <t>DETAIL</t>
  </si>
  <si>
    <t>TRANSACTION #</t>
  </si>
  <si>
    <t>TOTAL</t>
  </si>
  <si>
    <t>30/11/2022</t>
  </si>
  <si>
    <t>Payment to Head Coach</t>
  </si>
  <si>
    <t>TOTAL EXPENDITURE</t>
  </si>
  <si>
    <t>INCOME &amp; EXPENDITURE STATEMENT</t>
  </si>
  <si>
    <t>This Statement is to be included in the Annual Report and submitted with a scanned copy of the most recent bank statement.</t>
  </si>
  <si>
    <t>Income</t>
  </si>
  <si>
    <t>Expenditure</t>
  </si>
  <si>
    <t>Opening Cash at Bank</t>
  </si>
  <si>
    <t>Current Cash at Bank</t>
  </si>
  <si>
    <t>UniSA Sport - Club: XXXXXXX</t>
  </si>
  <si>
    <t>Budgeted Balance Sheet</t>
  </si>
  <si>
    <t>ASSETS</t>
  </si>
  <si>
    <t>Current Assets</t>
  </si>
  <si>
    <t>Current Savings</t>
  </si>
  <si>
    <t>Operating Account</t>
  </si>
  <si>
    <t>Cheque Account</t>
  </si>
  <si>
    <t>Other Accounts</t>
  </si>
  <si>
    <t>Total Current Savings</t>
  </si>
  <si>
    <t>Accounts Receivables</t>
  </si>
  <si>
    <t>Total Accounts Receivables</t>
  </si>
  <si>
    <t>Other Current Assets</t>
  </si>
  <si>
    <t>Cash on Hand</t>
  </si>
  <si>
    <t>Clothing/Uniform Held</t>
  </si>
  <si>
    <t>Total Other Current Assets</t>
  </si>
  <si>
    <t>Total Current Assets</t>
  </si>
  <si>
    <t>Fixed Assets</t>
  </si>
  <si>
    <t>Equipment</t>
  </si>
  <si>
    <t>Club Rooms</t>
  </si>
  <si>
    <t>Furniture</t>
  </si>
  <si>
    <t>Other</t>
  </si>
  <si>
    <t>Total Fixed Assets</t>
  </si>
  <si>
    <t>TOTAL ASSETS</t>
  </si>
  <si>
    <t>LIABILITIES</t>
  </si>
  <si>
    <t>Current Liabilities</t>
  </si>
  <si>
    <t>Accounts Payable</t>
  </si>
  <si>
    <t>Total Accounts Payable</t>
  </si>
  <si>
    <t>Other Current Liabilities</t>
  </si>
  <si>
    <t>Tax Payable</t>
  </si>
  <si>
    <t>Total Other Current Liabilities</t>
  </si>
  <si>
    <t>Total Current Liabilities</t>
  </si>
  <si>
    <t xml:space="preserve">Long Term Liabilities </t>
  </si>
  <si>
    <t>Bank Loans</t>
  </si>
  <si>
    <t>Total Long Term Liabilities</t>
  </si>
  <si>
    <t>TOTAL LIABITILIES</t>
  </si>
  <si>
    <t>NET ASSETS</t>
  </si>
  <si>
    <t>EQUITY</t>
  </si>
  <si>
    <t>Opening Balance Equity</t>
  </si>
  <si>
    <t>Retained Earnings</t>
  </si>
  <si>
    <t>Net Income</t>
  </si>
  <si>
    <t>TOTAL EQUITY</t>
  </si>
  <si>
    <r>
      <t>UniSA</t>
    </r>
    <r>
      <rPr>
        <b/>
        <i/>
        <sz val="14"/>
        <color rgb="FF000000"/>
        <rFont val="Calibri"/>
        <family val="2"/>
      </rPr>
      <t xml:space="preserve"> (insert name)</t>
    </r>
    <r>
      <rPr>
        <b/>
        <sz val="14"/>
        <color rgb="FF000000"/>
        <rFont val="Calibri"/>
        <family val="2"/>
      </rPr>
      <t xml:space="preserve"> Club</t>
    </r>
  </si>
  <si>
    <t>Asset Register</t>
  </si>
  <si>
    <t>Asset ID</t>
  </si>
  <si>
    <t>Item</t>
  </si>
  <si>
    <t>Purpose</t>
  </si>
  <si>
    <t>Date Purchased</t>
  </si>
  <si>
    <t>Location</t>
  </si>
  <si>
    <t>Modified                   (Date &amp; by Whom)</t>
  </si>
  <si>
    <t> 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</si>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</sst>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"/>
    <numFmt numFmtId="167" formatCode="d/mm/yyyy;@"/>
    <numFmt numFmtId="168" formatCode="d/mm/yy;@"/>
    <numFmt numFmtId="169" formatCode="_([$$-409]* #,##0.00_);_([$$-409]* \(#,##0.00\);_([$$-409]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15A72D"/>
      <name val="Arial"/>
      <family val="2"/>
    </font>
    <font>
      <b/>
      <sz val="10"/>
      <color rgb="FF15A72D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8"/>
      <color rgb="FFFF0000"/>
      <name val="Arial"/>
      <family val="2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B0F0"/>
      <name val="Arial"/>
      <family val="2"/>
    </font>
    <font>
      <b/>
      <sz val="10"/>
      <color rgb="FF00B0F0"/>
      <name val="Arial"/>
      <family val="2"/>
    </font>
    <font>
      <sz val="11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666666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7483B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375623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15A72D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31">
    <xf numFmtId="0" fontId="0" fillId="0" borderId="0" xfId="0"/>
    <xf numFmtId="0" fontId="4" fillId="0" borderId="0" xfId="0" applyFont="1"/>
    <xf numFmtId="166" fontId="4" fillId="0" borderId="4" xfId="0" applyNumberFormat="1" applyFont="1" applyBorder="1"/>
    <xf numFmtId="0" fontId="5" fillId="0" borderId="0" xfId="0" applyFont="1"/>
    <xf numFmtId="166" fontId="4" fillId="0" borderId="2" xfId="0" applyNumberFormat="1" applyFont="1" applyBorder="1"/>
    <xf numFmtId="166" fontId="4" fillId="0" borderId="0" xfId="0" applyNumberFormat="1" applyFont="1"/>
    <xf numFmtId="0" fontId="4" fillId="0" borderId="6" xfId="0" applyFont="1" applyBorder="1"/>
    <xf numFmtId="166" fontId="4" fillId="0" borderId="1" xfId="0" applyNumberFormat="1" applyFont="1" applyBorder="1"/>
    <xf numFmtId="166" fontId="4" fillId="0" borderId="5" xfId="0" applyNumberFormat="1" applyFont="1" applyBorder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2" fillId="3" borderId="8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4" borderId="3" xfId="0" applyFont="1" applyFill="1" applyBorder="1"/>
    <xf numFmtId="0" fontId="3" fillId="0" borderId="3" xfId="0" applyFont="1" applyBorder="1"/>
    <xf numFmtId="0" fontId="2" fillId="5" borderId="3" xfId="0" applyFont="1" applyFill="1" applyBorder="1"/>
    <xf numFmtId="164" fontId="2" fillId="5" borderId="3" xfId="0" applyNumberFormat="1" applyFont="1" applyFill="1" applyBorder="1"/>
    <xf numFmtId="167" fontId="3" fillId="0" borderId="3" xfId="0" applyNumberFormat="1" applyFont="1" applyBorder="1"/>
    <xf numFmtId="165" fontId="9" fillId="4" borderId="3" xfId="0" applyNumberFormat="1" applyFont="1" applyFill="1" applyBorder="1" applyAlignment="1">
      <alignment wrapText="1"/>
    </xf>
    <xf numFmtId="165" fontId="3" fillId="0" borderId="3" xfId="0" applyNumberFormat="1" applyFont="1" applyBorder="1"/>
    <xf numFmtId="164" fontId="11" fillId="4" borderId="8" xfId="0" applyNumberFormat="1" applyFont="1" applyFill="1" applyBorder="1" applyAlignment="1">
      <alignment wrapText="1"/>
    </xf>
    <xf numFmtId="165" fontId="11" fillId="4" borderId="3" xfId="0" applyNumberFormat="1" applyFont="1" applyFill="1" applyBorder="1" applyAlignment="1">
      <alignment wrapText="1"/>
    </xf>
    <xf numFmtId="167" fontId="3" fillId="0" borderId="11" xfId="0" applyNumberFormat="1" applyFont="1" applyBorder="1"/>
    <xf numFmtId="165" fontId="4" fillId="0" borderId="0" xfId="0" applyNumberFormat="1" applyFont="1"/>
    <xf numFmtId="0" fontId="12" fillId="2" borderId="0" xfId="0" applyFont="1" applyFill="1"/>
    <xf numFmtId="0" fontId="9" fillId="2" borderId="0" xfId="0" applyFont="1" applyFill="1"/>
    <xf numFmtId="0" fontId="2" fillId="2" borderId="0" xfId="0" applyFont="1" applyFill="1" applyAlignment="1">
      <alignment wrapText="1"/>
    </xf>
    <xf numFmtId="0" fontId="8" fillId="6" borderId="3" xfId="0" applyFont="1" applyFill="1" applyBorder="1" applyAlignment="1">
      <alignment wrapText="1"/>
    </xf>
    <xf numFmtId="164" fontId="2" fillId="4" borderId="3" xfId="0" applyNumberFormat="1" applyFont="1" applyFill="1" applyBorder="1"/>
    <xf numFmtId="0" fontId="13" fillId="0" borderId="0" xfId="0" applyFont="1"/>
    <xf numFmtId="167" fontId="2" fillId="4" borderId="3" xfId="0" applyNumberFormat="1" applyFont="1" applyFill="1" applyBorder="1"/>
    <xf numFmtId="0" fontId="2" fillId="4" borderId="8" xfId="0" applyFont="1" applyFill="1" applyBorder="1"/>
    <xf numFmtId="0" fontId="8" fillId="6" borderId="10" xfId="0" applyFont="1" applyFill="1" applyBorder="1" applyAlignment="1">
      <alignment wrapText="1"/>
    </xf>
    <xf numFmtId="167" fontId="14" fillId="0" borderId="11" xfId="0" applyNumberFormat="1" applyFont="1" applyBorder="1"/>
    <xf numFmtId="0" fontId="14" fillId="0" borderId="3" xfId="0" applyFont="1" applyBorder="1"/>
    <xf numFmtId="0" fontId="14" fillId="0" borderId="7" xfId="0" applyFont="1" applyBorder="1"/>
    <xf numFmtId="0" fontId="14" fillId="0" borderId="8" xfId="0" applyFont="1" applyBorder="1"/>
    <xf numFmtId="165" fontId="14" fillId="0" borderId="3" xfId="0" applyNumberFormat="1" applyFont="1" applyBorder="1"/>
    <xf numFmtId="167" fontId="14" fillId="0" borderId="3" xfId="0" applyNumberFormat="1" applyFont="1" applyBorder="1"/>
    <xf numFmtId="0" fontId="15" fillId="0" borderId="3" xfId="0" applyFont="1" applyBorder="1" applyAlignment="1">
      <alignment wrapText="1"/>
    </xf>
    <xf numFmtId="167" fontId="15" fillId="4" borderId="3" xfId="0" applyNumberFormat="1" applyFont="1" applyFill="1" applyBorder="1"/>
    <xf numFmtId="0" fontId="4" fillId="0" borderId="0" xfId="0" applyFont="1" applyAlignment="1">
      <alignment horizontal="left"/>
    </xf>
    <xf numFmtId="0" fontId="8" fillId="8" borderId="10" xfId="0" applyFont="1" applyFill="1" applyBorder="1"/>
    <xf numFmtId="0" fontId="8" fillId="8" borderId="3" xfId="0" applyFont="1" applyFill="1" applyBorder="1"/>
    <xf numFmtId="0" fontId="8" fillId="8" borderId="7" xfId="0" applyFont="1" applyFill="1" applyBorder="1" applyAlignment="1">
      <alignment wrapText="1"/>
    </xf>
    <xf numFmtId="0" fontId="4" fillId="0" borderId="9" xfId="0" applyFont="1" applyBorder="1"/>
    <xf numFmtId="0" fontId="4" fillId="0" borderId="9" xfId="0" applyFont="1" applyBorder="1" applyAlignment="1">
      <alignment horizontal="justify" vertical="top" wrapText="1"/>
    </xf>
    <xf numFmtId="165" fontId="3" fillId="0" borderId="12" xfId="0" applyNumberFormat="1" applyFont="1" applyBorder="1"/>
    <xf numFmtId="0" fontId="5" fillId="9" borderId="13" xfId="0" applyFont="1" applyFill="1" applyBorder="1" applyAlignment="1">
      <alignment wrapText="1"/>
    </xf>
    <xf numFmtId="0" fontId="5" fillId="9" borderId="13" xfId="0" applyFont="1" applyFill="1" applyBorder="1" applyAlignment="1">
      <alignment horizontal="justify" wrapText="1"/>
    </xf>
    <xf numFmtId="167" fontId="10" fillId="0" borderId="9" xfId="0" applyNumberFormat="1" applyFont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164" fontId="11" fillId="4" borderId="7" xfId="0" applyNumberFormat="1" applyFont="1" applyFill="1" applyBorder="1" applyAlignment="1">
      <alignment horizontal="left" wrapText="1"/>
    </xf>
    <xf numFmtId="167" fontId="5" fillId="0" borderId="9" xfId="0" applyNumberFormat="1" applyFont="1" applyBorder="1"/>
    <xf numFmtId="0" fontId="2" fillId="9" borderId="9" xfId="0" applyFont="1" applyFill="1" applyBorder="1" applyAlignment="1">
      <alignment wrapText="1"/>
    </xf>
    <xf numFmtId="0" fontId="8" fillId="6" borderId="12" xfId="0" applyFont="1" applyFill="1" applyBorder="1" applyAlignment="1">
      <alignment wrapText="1"/>
    </xf>
    <xf numFmtId="165" fontId="2" fillId="4" borderId="11" xfId="0" applyNumberFormat="1" applyFont="1" applyFill="1" applyBorder="1"/>
    <xf numFmtId="165" fontId="2" fillId="4" borderId="14" xfId="0" applyNumberFormat="1" applyFont="1" applyFill="1" applyBorder="1"/>
    <xf numFmtId="0" fontId="4" fillId="0" borderId="13" xfId="0" applyFont="1" applyBorder="1"/>
    <xf numFmtId="0" fontId="4" fillId="0" borderId="13" xfId="0" applyFont="1" applyBorder="1" applyAlignment="1">
      <alignment horizontal="justify" vertical="top" wrapText="1"/>
    </xf>
    <xf numFmtId="0" fontId="2" fillId="10" borderId="3" xfId="0" applyFont="1" applyFill="1" applyBorder="1"/>
    <xf numFmtId="0" fontId="3" fillId="10" borderId="3" xfId="0" applyFont="1" applyFill="1" applyBorder="1"/>
    <xf numFmtId="164" fontId="2" fillId="10" borderId="3" xfId="0" applyNumberFormat="1" applyFont="1" applyFill="1" applyBorder="1"/>
    <xf numFmtId="165" fontId="2" fillId="10" borderId="3" xfId="0" applyNumberFormat="1" applyFont="1" applyFill="1" applyBorder="1"/>
    <xf numFmtId="0" fontId="16" fillId="2" borderId="0" xfId="0" applyFont="1" applyFill="1"/>
    <xf numFmtId="0" fontId="17" fillId="2" borderId="0" xfId="0" applyFont="1" applyFill="1"/>
    <xf numFmtId="164" fontId="3" fillId="0" borderId="3" xfId="0" applyNumberFormat="1" applyFont="1" applyBorder="1"/>
    <xf numFmtId="0" fontId="2" fillId="7" borderId="3" xfId="0" applyFont="1" applyFill="1" applyBorder="1"/>
    <xf numFmtId="167" fontId="4" fillId="0" borderId="6" xfId="0" applyNumberFormat="1" applyFont="1" applyBorder="1"/>
    <xf numFmtId="167" fontId="4" fillId="0" borderId="0" xfId="0" applyNumberFormat="1" applyFont="1"/>
    <xf numFmtId="168" fontId="4" fillId="0" borderId="6" xfId="0" applyNumberFormat="1" applyFont="1" applyBorder="1"/>
    <xf numFmtId="165" fontId="2" fillId="7" borderId="3" xfId="0" applyNumberFormat="1" applyFont="1" applyFill="1" applyBorder="1"/>
    <xf numFmtId="165" fontId="13" fillId="0" borderId="0" xfId="0" quotePrefix="1" applyNumberFormat="1" applyFont="1"/>
    <xf numFmtId="165" fontId="2" fillId="5" borderId="3" xfId="0" applyNumberFormat="1" applyFont="1" applyFill="1" applyBorder="1"/>
    <xf numFmtId="0" fontId="18" fillId="0" borderId="0" xfId="0" applyFont="1"/>
    <xf numFmtId="0" fontId="21" fillId="14" borderId="11" xfId="0" applyFont="1" applyFill="1" applyBorder="1" applyAlignment="1">
      <alignment wrapText="1"/>
    </xf>
    <xf numFmtId="0" fontId="21" fillId="14" borderId="15" xfId="0" applyFont="1" applyFill="1" applyBorder="1" applyAlignment="1">
      <alignment wrapText="1"/>
    </xf>
    <xf numFmtId="0" fontId="22" fillId="2" borderId="11" xfId="0" applyFont="1" applyFill="1" applyBorder="1" applyAlignment="1">
      <alignment wrapText="1"/>
    </xf>
    <xf numFmtId="0" fontId="22" fillId="2" borderId="15" xfId="0" applyFont="1" applyFill="1" applyBorder="1" applyAlignment="1">
      <alignment wrapText="1"/>
    </xf>
    <xf numFmtId="0" fontId="18" fillId="0" borderId="15" xfId="0" applyFont="1" applyBorder="1"/>
    <xf numFmtId="0" fontId="18" fillId="0" borderId="11" xfId="0" applyFont="1" applyBorder="1"/>
    <xf numFmtId="0" fontId="23" fillId="0" borderId="0" xfId="0" applyFont="1"/>
    <xf numFmtId="164" fontId="24" fillId="0" borderId="0" xfId="0" applyNumberFormat="1" applyFont="1"/>
    <xf numFmtId="0" fontId="8" fillId="8" borderId="12" xfId="0" applyFont="1" applyFill="1" applyBorder="1"/>
    <xf numFmtId="0" fontId="11" fillId="4" borderId="4" xfId="0" applyFont="1" applyFill="1" applyBorder="1" applyAlignment="1">
      <alignment horizontal="left"/>
    </xf>
    <xf numFmtId="0" fontId="14" fillId="0" borderId="12" xfId="0" applyFont="1" applyBorder="1"/>
    <xf numFmtId="165" fontId="14" fillId="0" borderId="9" xfId="0" applyNumberFormat="1" applyFont="1" applyBorder="1"/>
    <xf numFmtId="0" fontId="8" fillId="13" borderId="14" xfId="0" applyFont="1" applyFill="1" applyBorder="1"/>
    <xf numFmtId="165" fontId="2" fillId="16" borderId="19" xfId="0" applyNumberFormat="1" applyFont="1" applyFill="1" applyBorder="1"/>
    <xf numFmtId="0" fontId="0" fillId="16" borderId="19" xfId="0" applyFill="1" applyBorder="1"/>
    <xf numFmtId="165" fontId="0" fillId="0" borderId="9" xfId="0" applyNumberFormat="1" applyBorder="1"/>
    <xf numFmtId="0" fontId="26" fillId="15" borderId="12" xfId="0" applyFont="1" applyFill="1" applyBorder="1"/>
    <xf numFmtId="0" fontId="26" fillId="17" borderId="14" xfId="0" applyFont="1" applyFill="1" applyBorder="1"/>
    <xf numFmtId="0" fontId="27" fillId="5" borderId="18" xfId="0" applyFont="1" applyFill="1" applyBorder="1"/>
    <xf numFmtId="0" fontId="26" fillId="13" borderId="22" xfId="0" applyFont="1" applyFill="1" applyBorder="1"/>
    <xf numFmtId="0" fontId="28" fillId="15" borderId="9" xfId="0" applyFont="1" applyFill="1" applyBorder="1"/>
    <xf numFmtId="0" fontId="29" fillId="15" borderId="9" xfId="0" applyFont="1" applyFill="1" applyBorder="1"/>
    <xf numFmtId="0" fontId="28" fillId="17" borderId="9" xfId="0" applyFont="1" applyFill="1" applyBorder="1"/>
    <xf numFmtId="0" fontId="29" fillId="17" borderId="9" xfId="0" applyFont="1" applyFill="1" applyBorder="1"/>
    <xf numFmtId="0" fontId="30" fillId="3" borderId="4" xfId="0" applyFont="1" applyFill="1" applyBorder="1" applyAlignment="1">
      <alignment wrapText="1"/>
    </xf>
    <xf numFmtId="0" fontId="30" fillId="3" borderId="12" xfId="0" applyFont="1" applyFill="1" applyBorder="1" applyAlignment="1">
      <alignment wrapText="1"/>
    </xf>
    <xf numFmtId="0" fontId="30" fillId="3" borderId="16" xfId="0" applyFont="1" applyFill="1" applyBorder="1" applyAlignment="1">
      <alignment wrapText="1"/>
    </xf>
    <xf numFmtId="0" fontId="30" fillId="9" borderId="18" xfId="0" applyFont="1" applyFill="1" applyBorder="1" applyAlignment="1">
      <alignment wrapText="1"/>
    </xf>
    <xf numFmtId="0" fontId="31" fillId="9" borderId="21" xfId="0" applyFont="1" applyFill="1" applyBorder="1" applyAlignment="1">
      <alignment wrapText="1"/>
    </xf>
    <xf numFmtId="0" fontId="31" fillId="9" borderId="21" xfId="0" applyFont="1" applyFill="1" applyBorder="1" applyAlignment="1">
      <alignment horizontal="justify" wrapText="1"/>
    </xf>
    <xf numFmtId="165" fontId="0" fillId="0" borderId="17" xfId="0" applyNumberFormat="1" applyBorder="1"/>
    <xf numFmtId="1" fontId="13" fillId="0" borderId="9" xfId="0" quotePrefix="1" applyNumberFormat="1" applyFont="1" applyBorder="1"/>
    <xf numFmtId="1" fontId="3" fillId="0" borderId="9" xfId="0" applyNumberFormat="1" applyFont="1" applyBorder="1"/>
    <xf numFmtId="1" fontId="3" fillId="0" borderId="17" xfId="0" applyNumberFormat="1" applyFont="1" applyBorder="1"/>
    <xf numFmtId="0" fontId="31" fillId="9" borderId="23" xfId="0" applyFont="1" applyFill="1" applyBorder="1" applyAlignment="1">
      <alignment wrapText="1"/>
    </xf>
    <xf numFmtId="0" fontId="27" fillId="10" borderId="18" xfId="0" applyFont="1" applyFill="1" applyBorder="1"/>
    <xf numFmtId="165" fontId="2" fillId="10" borderId="19" xfId="0" applyNumberFormat="1" applyFont="1" applyFill="1" applyBorder="1"/>
    <xf numFmtId="0" fontId="0" fillId="10" borderId="19" xfId="0" applyFill="1" applyBorder="1"/>
    <xf numFmtId="165" fontId="25" fillId="10" borderId="20" xfId="0" applyNumberFormat="1" applyFont="1" applyFill="1" applyBorder="1"/>
    <xf numFmtId="165" fontId="25" fillId="16" borderId="20" xfId="0" applyNumberFormat="1" applyFont="1" applyFill="1" applyBorder="1"/>
    <xf numFmtId="0" fontId="31" fillId="0" borderId="0" xfId="0" applyFont="1"/>
    <xf numFmtId="169" fontId="4" fillId="0" borderId="3" xfId="0" applyNumberFormat="1" applyFont="1" applyBorder="1"/>
    <xf numFmtId="165" fontId="32" fillId="0" borderId="18" xfId="0" applyNumberFormat="1" applyFont="1" applyBorder="1" applyAlignment="1">
      <alignment horizontal="center"/>
    </xf>
    <xf numFmtId="165" fontId="32" fillId="0" borderId="19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0" fontId="3" fillId="2" borderId="0" xfId="0" applyFont="1" applyFill="1" applyAlignment="1"/>
    <xf numFmtId="0" fontId="8" fillId="11" borderId="12" xfId="0" applyFont="1" applyFill="1" applyBorder="1" applyAlignment="1"/>
    <xf numFmtId="0" fontId="8" fillId="11" borderId="4" xfId="0" applyFont="1" applyFill="1" applyBorder="1" applyAlignment="1"/>
    <xf numFmtId="0" fontId="8" fillId="12" borderId="14" xfId="0" applyFont="1" applyFill="1" applyBorder="1" applyAlignment="1"/>
    <xf numFmtId="0" fontId="8" fillId="12" borderId="5" xfId="0" applyFont="1" applyFill="1" applyBorder="1" applyAlignment="1"/>
    <xf numFmtId="0" fontId="20" fillId="0" borderId="12" xfId="0" applyFont="1" applyBorder="1" applyAlignment="1"/>
    <xf numFmtId="0" fontId="20" fillId="0" borderId="4" xfId="0" applyFont="1" applyBorder="1" applyAlignment="1"/>
    <xf numFmtId="0" fontId="20" fillId="0" borderId="8" xfId="0" applyFont="1" applyBorder="1" applyAlignment="1"/>
    <xf numFmtId="0" fontId="18" fillId="0" borderId="5" xfId="0" applyFont="1" applyBorder="1" applyAlignment="1">
      <alignment horizontal="center"/>
    </xf>
  </cellXfs>
  <cellStyles count="4">
    <cellStyle name="Normal" xfId="0" builtinId="0"/>
    <cellStyle name="Normal 2 2" xfId="1" xr:uid="{00000000-0005-0000-0000-000001000000}"/>
    <cellStyle name="Normal 2 3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0</xdr:rowOff>
    </xdr:from>
    <xdr:to>
      <xdr:col>5</xdr:col>
      <xdr:colOff>104775</xdr:colOff>
      <xdr:row>0</xdr:row>
      <xdr:rowOff>647700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24AD37-702B-4A28-EC68-D015D1A21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45624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1A96-E675-41EB-AEA5-379AB16FC446}">
  <dimension ref="A1:E38"/>
  <sheetViews>
    <sheetView tabSelected="1" workbookViewId="0">
      <selection activeCell="H22" sqref="H22"/>
    </sheetView>
  </sheetViews>
  <sheetFormatPr defaultRowHeight="15" x14ac:dyDescent="0.25"/>
  <cols>
    <col min="2" max="2" width="32.85546875" customWidth="1"/>
    <col min="3" max="3" width="13.5703125" customWidth="1"/>
    <col min="4" max="4" width="16.140625" customWidth="1"/>
    <col min="5" max="5" width="15.28515625" customWidth="1"/>
  </cols>
  <sheetData>
    <row r="1" spans="1:5" x14ac:dyDescent="0.25">
      <c r="A1" s="122"/>
      <c r="B1" s="122"/>
      <c r="C1" s="9"/>
    </row>
    <row r="2" spans="1:5" ht="23.25" x14ac:dyDescent="0.35">
      <c r="A2" s="9"/>
      <c r="B2" s="66" t="s">
        <v>0</v>
      </c>
      <c r="C2" s="66"/>
    </row>
    <row r="3" spans="1:5" x14ac:dyDescent="0.25">
      <c r="A3" s="122"/>
      <c r="B3" s="122"/>
      <c r="C3" s="9"/>
    </row>
    <row r="4" spans="1:5" x14ac:dyDescent="0.25">
      <c r="A4" s="9"/>
      <c r="B4" s="67" t="s">
        <v>1</v>
      </c>
      <c r="C4" s="12" t="s">
        <v>2</v>
      </c>
    </row>
    <row r="5" spans="1:5" x14ac:dyDescent="0.25">
      <c r="A5" s="9"/>
      <c r="B5" s="67" t="s">
        <v>3</v>
      </c>
      <c r="C5" s="9" t="s">
        <v>4</v>
      </c>
    </row>
    <row r="6" spans="1:5" x14ac:dyDescent="0.25">
      <c r="A6" s="122"/>
      <c r="B6" s="122"/>
      <c r="C6" s="9"/>
    </row>
    <row r="7" spans="1:5" x14ac:dyDescent="0.25">
      <c r="A7" s="9"/>
      <c r="B7" s="67" t="s">
        <v>5</v>
      </c>
      <c r="C7" s="9" t="s">
        <v>6</v>
      </c>
    </row>
    <row r="8" spans="1:5" x14ac:dyDescent="0.25">
      <c r="A8" s="122"/>
      <c r="B8" s="122"/>
      <c r="C8" s="9"/>
    </row>
    <row r="9" spans="1:5" ht="23.25" customHeight="1" x14ac:dyDescent="0.25">
      <c r="A9" s="9"/>
      <c r="B9" s="93" t="s">
        <v>7</v>
      </c>
      <c r="C9" s="97" t="s">
        <v>8</v>
      </c>
      <c r="D9" s="98" t="s">
        <v>9</v>
      </c>
      <c r="E9" s="98" t="s">
        <v>10</v>
      </c>
    </row>
    <row r="10" spans="1:5" ht="30" customHeight="1" x14ac:dyDescent="0.25">
      <c r="A10" s="9"/>
      <c r="B10" s="101" t="s">
        <v>11</v>
      </c>
      <c r="C10" s="108"/>
      <c r="D10" s="92"/>
      <c r="E10" s="92">
        <f>SUM(C10*D10)</f>
        <v>0</v>
      </c>
    </row>
    <row r="11" spans="1:5" ht="30" customHeight="1" x14ac:dyDescent="0.25">
      <c r="A11" s="9"/>
      <c r="B11" s="102" t="s">
        <v>12</v>
      </c>
      <c r="C11" s="109"/>
      <c r="D11" s="92"/>
      <c r="E11" s="92">
        <f t="shared" ref="E11:E19" si="0">SUM(C11*D11)</f>
        <v>0</v>
      </c>
    </row>
    <row r="12" spans="1:5" ht="30.75" customHeight="1" x14ac:dyDescent="0.25">
      <c r="A12" s="9"/>
      <c r="B12" s="102" t="s">
        <v>13</v>
      </c>
      <c r="C12" s="109"/>
      <c r="D12" s="92"/>
      <c r="E12" s="92">
        <f t="shared" si="0"/>
        <v>0</v>
      </c>
    </row>
    <row r="13" spans="1:5" ht="27.75" customHeight="1" x14ac:dyDescent="0.25">
      <c r="A13" s="9"/>
      <c r="B13" s="102" t="s">
        <v>14</v>
      </c>
      <c r="C13" s="109"/>
      <c r="D13" s="92"/>
      <c r="E13" s="92">
        <f t="shared" si="0"/>
        <v>0</v>
      </c>
    </row>
    <row r="14" spans="1:5" ht="27" customHeight="1" x14ac:dyDescent="0.25">
      <c r="A14" s="9"/>
      <c r="B14" s="102" t="s">
        <v>15</v>
      </c>
      <c r="C14" s="109"/>
      <c r="D14" s="92"/>
      <c r="E14" s="92">
        <f t="shared" si="0"/>
        <v>0</v>
      </c>
    </row>
    <row r="15" spans="1:5" ht="31.5" x14ac:dyDescent="0.25">
      <c r="A15" s="9"/>
      <c r="B15" s="102" t="s">
        <v>16</v>
      </c>
      <c r="C15" s="109"/>
      <c r="D15" s="92"/>
      <c r="E15" s="92">
        <f t="shared" si="0"/>
        <v>0</v>
      </c>
    </row>
    <row r="16" spans="1:5" ht="33" customHeight="1" x14ac:dyDescent="0.25">
      <c r="A16" s="9"/>
      <c r="B16" s="102" t="s">
        <v>17</v>
      </c>
      <c r="C16" s="109"/>
      <c r="D16" s="92"/>
      <c r="E16" s="92">
        <f t="shared" si="0"/>
        <v>0</v>
      </c>
    </row>
    <row r="17" spans="1:5" ht="31.5" x14ac:dyDescent="0.25">
      <c r="A17" s="9"/>
      <c r="B17" s="102" t="s">
        <v>18</v>
      </c>
      <c r="C17" s="109"/>
      <c r="D17" s="92"/>
      <c r="E17" s="92">
        <f t="shared" si="0"/>
        <v>0</v>
      </c>
    </row>
    <row r="18" spans="1:5" ht="27.75" customHeight="1" x14ac:dyDescent="0.25">
      <c r="A18" s="9"/>
      <c r="B18" s="102" t="s">
        <v>19</v>
      </c>
      <c r="C18" s="109"/>
      <c r="D18" s="92"/>
      <c r="E18" s="92">
        <f t="shared" si="0"/>
        <v>0</v>
      </c>
    </row>
    <row r="19" spans="1:5" ht="33" customHeight="1" x14ac:dyDescent="0.25">
      <c r="A19" s="9"/>
      <c r="B19" s="103" t="s">
        <v>20</v>
      </c>
      <c r="C19" s="110"/>
      <c r="D19" s="107"/>
      <c r="E19" s="92">
        <f t="shared" si="0"/>
        <v>0</v>
      </c>
    </row>
    <row r="20" spans="1:5" ht="34.5" customHeight="1" x14ac:dyDescent="0.25">
      <c r="A20" s="9"/>
      <c r="B20" s="95" t="s">
        <v>21</v>
      </c>
      <c r="C20" s="90"/>
      <c r="D20" s="91"/>
      <c r="E20" s="116">
        <f>SUM(E10:E19)</f>
        <v>0</v>
      </c>
    </row>
    <row r="21" spans="1:5" x14ac:dyDescent="0.25">
      <c r="A21" s="122"/>
      <c r="B21" s="122"/>
      <c r="C21" s="9"/>
    </row>
    <row r="22" spans="1:5" ht="29.25" customHeight="1" x14ac:dyDescent="0.25">
      <c r="A22" s="9"/>
      <c r="B22" s="94" t="s">
        <v>22</v>
      </c>
      <c r="C22" s="99" t="s">
        <v>8</v>
      </c>
      <c r="D22" s="100" t="s">
        <v>9</v>
      </c>
      <c r="E22" s="100" t="s">
        <v>10</v>
      </c>
    </row>
    <row r="23" spans="1:5" ht="29.25" customHeight="1" x14ac:dyDescent="0.25">
      <c r="A23" s="9"/>
      <c r="B23" s="104" t="s">
        <v>23</v>
      </c>
      <c r="C23" s="109"/>
      <c r="D23" s="92"/>
      <c r="E23" s="92">
        <f>SUM(C23*D23)</f>
        <v>0</v>
      </c>
    </row>
    <row r="24" spans="1:5" ht="31.5" customHeight="1" x14ac:dyDescent="0.25">
      <c r="A24" s="9"/>
      <c r="B24" s="104" t="s">
        <v>24</v>
      </c>
      <c r="C24" s="109"/>
      <c r="D24" s="92"/>
      <c r="E24" s="92">
        <f t="shared" ref="E24:E35" si="1">SUM(C24*D24)</f>
        <v>0</v>
      </c>
    </row>
    <row r="25" spans="1:5" ht="30.75" customHeight="1" x14ac:dyDescent="0.25">
      <c r="A25" s="9"/>
      <c r="B25" s="104" t="s">
        <v>25</v>
      </c>
      <c r="C25" s="109"/>
      <c r="D25" s="92"/>
      <c r="E25" s="92">
        <f t="shared" si="1"/>
        <v>0</v>
      </c>
    </row>
    <row r="26" spans="1:5" ht="32.25" customHeight="1" x14ac:dyDescent="0.25">
      <c r="A26" s="9"/>
      <c r="B26" s="104" t="s">
        <v>26</v>
      </c>
      <c r="C26" s="109"/>
      <c r="D26" s="92"/>
      <c r="E26" s="92">
        <f t="shared" si="1"/>
        <v>0</v>
      </c>
    </row>
    <row r="27" spans="1:5" ht="30" customHeight="1" x14ac:dyDescent="0.25">
      <c r="A27" s="9"/>
      <c r="B27" s="104" t="s">
        <v>27</v>
      </c>
      <c r="C27" s="109"/>
      <c r="D27" s="92"/>
      <c r="E27" s="92">
        <f t="shared" si="1"/>
        <v>0</v>
      </c>
    </row>
    <row r="28" spans="1:5" ht="33.75" customHeight="1" x14ac:dyDescent="0.25">
      <c r="A28" s="9"/>
      <c r="B28" s="104" t="s">
        <v>28</v>
      </c>
      <c r="C28" s="109"/>
      <c r="D28" s="92"/>
      <c r="E28" s="92">
        <f t="shared" si="1"/>
        <v>0</v>
      </c>
    </row>
    <row r="29" spans="1:5" ht="30" customHeight="1" x14ac:dyDescent="0.25">
      <c r="A29" s="9"/>
      <c r="B29" s="104" t="s">
        <v>29</v>
      </c>
      <c r="C29" s="109"/>
      <c r="D29" s="92"/>
      <c r="E29" s="92">
        <f t="shared" si="1"/>
        <v>0</v>
      </c>
    </row>
    <row r="30" spans="1:5" ht="29.25" customHeight="1" x14ac:dyDescent="0.25">
      <c r="A30" s="9"/>
      <c r="B30" s="104" t="s">
        <v>30</v>
      </c>
      <c r="C30" s="109"/>
      <c r="D30" s="92"/>
      <c r="E30" s="92">
        <f t="shared" si="1"/>
        <v>0</v>
      </c>
    </row>
    <row r="31" spans="1:5" ht="32.25" customHeight="1" x14ac:dyDescent="0.25">
      <c r="A31" s="9"/>
      <c r="B31" s="105" t="s">
        <v>31</v>
      </c>
      <c r="C31" s="109"/>
      <c r="D31" s="92"/>
      <c r="E31" s="92">
        <f t="shared" si="1"/>
        <v>0</v>
      </c>
    </row>
    <row r="32" spans="1:5" ht="33" customHeight="1" x14ac:dyDescent="0.25">
      <c r="A32" s="9"/>
      <c r="B32" s="105" t="s">
        <v>32</v>
      </c>
      <c r="C32" s="109"/>
      <c r="D32" s="92"/>
      <c r="E32" s="92">
        <f t="shared" si="1"/>
        <v>0</v>
      </c>
    </row>
    <row r="33" spans="1:5" ht="33" customHeight="1" x14ac:dyDescent="0.25">
      <c r="A33" s="9"/>
      <c r="B33" s="105" t="s">
        <v>33</v>
      </c>
      <c r="C33" s="109"/>
      <c r="D33" s="92"/>
      <c r="E33" s="92">
        <f t="shared" si="1"/>
        <v>0</v>
      </c>
    </row>
    <row r="34" spans="1:5" ht="33.75" customHeight="1" x14ac:dyDescent="0.25">
      <c r="A34" s="9"/>
      <c r="B34" s="106" t="s">
        <v>34</v>
      </c>
      <c r="C34" s="109"/>
      <c r="D34" s="92"/>
      <c r="E34" s="92">
        <f t="shared" si="1"/>
        <v>0</v>
      </c>
    </row>
    <row r="35" spans="1:5" ht="35.25" customHeight="1" x14ac:dyDescent="0.25">
      <c r="A35" s="9"/>
      <c r="B35" s="111" t="s">
        <v>35</v>
      </c>
      <c r="C35" s="110"/>
      <c r="D35" s="107"/>
      <c r="E35" s="107">
        <f t="shared" si="1"/>
        <v>0</v>
      </c>
    </row>
    <row r="36" spans="1:5" ht="35.25" customHeight="1" x14ac:dyDescent="0.25">
      <c r="A36" s="9"/>
      <c r="B36" s="112" t="s">
        <v>36</v>
      </c>
      <c r="C36" s="113"/>
      <c r="D36" s="114"/>
      <c r="E36" s="115">
        <f>SUM(E23:E35)</f>
        <v>0</v>
      </c>
    </row>
    <row r="37" spans="1:5" x14ac:dyDescent="0.25">
      <c r="A37" s="122"/>
      <c r="B37" s="122"/>
      <c r="C37" s="9"/>
    </row>
    <row r="38" spans="1:5" ht="27.75" customHeight="1" x14ac:dyDescent="0.25">
      <c r="A38" s="9"/>
      <c r="B38" s="96" t="s">
        <v>37</v>
      </c>
      <c r="C38" s="119">
        <f>E20-E36</f>
        <v>0</v>
      </c>
      <c r="D38" s="120"/>
      <c r="E38" s="121"/>
    </row>
  </sheetData>
  <mergeCells count="7">
    <mergeCell ref="C38:E38"/>
    <mergeCell ref="A37:B37"/>
    <mergeCell ref="A1:B1"/>
    <mergeCell ref="A3:B3"/>
    <mergeCell ref="A6:B6"/>
    <mergeCell ref="A8:B8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zoomScale="85" zoomScaleNormal="85" workbookViewId="0">
      <selection activeCell="B10" sqref="B10"/>
    </sheetView>
  </sheetViews>
  <sheetFormatPr defaultRowHeight="12.75" x14ac:dyDescent="0.2"/>
  <cols>
    <col min="1" max="1" width="9.140625" style="1"/>
    <col min="2" max="2" width="32.28515625" style="1" customWidth="1"/>
    <col min="3" max="3" width="33.5703125" style="1" customWidth="1"/>
    <col min="4" max="4" width="17.85546875" style="1" customWidth="1"/>
    <col min="5" max="5" width="26.42578125" style="1" bestFit="1" customWidth="1"/>
    <col min="6" max="6" width="18.85546875" style="1" customWidth="1"/>
    <col min="7" max="7" width="13.85546875" style="1" customWidth="1"/>
    <col min="8" max="8" width="12.42578125" style="1" customWidth="1"/>
    <col min="9" max="9" width="13.85546875" style="1" customWidth="1"/>
    <col min="10" max="10" width="12.42578125" style="1" customWidth="1"/>
    <col min="11" max="11" width="12.28515625" style="1" customWidth="1"/>
    <col min="12" max="13" width="11.7109375" style="1" customWidth="1"/>
    <col min="14" max="14" width="11.5703125" style="1" customWidth="1"/>
    <col min="15" max="15" width="12.140625" style="1" customWidth="1"/>
    <col min="16" max="16384" width="9.140625" style="1"/>
  </cols>
  <sheetData>
    <row r="1" spans="1:15" ht="12.75" customHeight="1" x14ac:dyDescent="0.2">
      <c r="A1" s="122"/>
      <c r="B1" s="12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3.25" x14ac:dyDescent="0.35">
      <c r="A2" s="9"/>
      <c r="B2" s="10" t="s">
        <v>38</v>
      </c>
      <c r="C2" s="10"/>
      <c r="D2" s="10"/>
      <c r="E2" s="10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2.75" customHeight="1" x14ac:dyDescent="0.2">
      <c r="A3" s="122"/>
      <c r="B3" s="12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A4" s="9"/>
      <c r="B4" s="11" t="s">
        <v>1</v>
      </c>
      <c r="C4" s="12" t="s">
        <v>2</v>
      </c>
      <c r="D4" s="12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11" t="s">
        <v>3</v>
      </c>
      <c r="C5" s="9" t="s">
        <v>4</v>
      </c>
      <c r="D5" s="9"/>
      <c r="E5" s="9"/>
      <c r="F5" s="12"/>
      <c r="G5" s="9"/>
      <c r="H5" s="9"/>
      <c r="I5" s="9"/>
      <c r="J5" s="9"/>
      <c r="K5" s="9"/>
      <c r="L5" s="9"/>
      <c r="M5" s="9"/>
      <c r="N5" s="9"/>
      <c r="O5" s="9"/>
    </row>
    <row r="6" spans="1:15" ht="12.75" customHeight="1" x14ac:dyDescent="0.2">
      <c r="A6" s="122"/>
      <c r="B6" s="122"/>
      <c r="C6" s="9"/>
      <c r="D6" s="9"/>
      <c r="E6" s="9"/>
      <c r="F6" s="12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9"/>
      <c r="B7" s="11" t="s">
        <v>5</v>
      </c>
      <c r="C7" s="122" t="s">
        <v>39</v>
      </c>
      <c r="D7" s="122"/>
      <c r="E7" s="122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122"/>
      <c r="B8" s="122"/>
      <c r="C8" s="122" t="s">
        <v>40</v>
      </c>
      <c r="D8" s="122"/>
      <c r="E8" s="122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">
      <c r="A9" s="122"/>
      <c r="B9" s="12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42.75" customHeight="1" x14ac:dyDescent="0.2">
      <c r="A10" s="12"/>
      <c r="B10" s="44" t="s">
        <v>41</v>
      </c>
      <c r="C10" s="45" t="s">
        <v>42</v>
      </c>
      <c r="D10" s="85" t="s">
        <v>43</v>
      </c>
      <c r="E10" s="46" t="s">
        <v>44</v>
      </c>
      <c r="F10" s="13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</row>
    <row r="11" spans="1:15" x14ac:dyDescent="0.2">
      <c r="A11" s="12"/>
      <c r="B11" s="52">
        <v>44960</v>
      </c>
      <c r="C11" s="53" t="s">
        <v>45</v>
      </c>
      <c r="D11" s="86" t="s">
        <v>46</v>
      </c>
      <c r="E11" s="54">
        <v>580</v>
      </c>
      <c r="F11" s="22"/>
      <c r="G11" s="23"/>
      <c r="H11" s="23"/>
      <c r="I11" s="23"/>
      <c r="J11" s="20">
        <v>500</v>
      </c>
      <c r="K11" s="20"/>
      <c r="L11" s="20">
        <v>80</v>
      </c>
      <c r="M11" s="20"/>
      <c r="N11" s="20"/>
      <c r="O11" s="20"/>
    </row>
    <row r="12" spans="1:15" x14ac:dyDescent="0.2">
      <c r="A12" s="9"/>
      <c r="B12" s="35"/>
      <c r="E12" s="37"/>
      <c r="F12" s="38"/>
      <c r="G12" s="39"/>
      <c r="H12" s="39"/>
      <c r="I12" s="39"/>
      <c r="J12" s="39"/>
      <c r="K12" s="39"/>
      <c r="L12" s="39"/>
      <c r="M12" s="39"/>
      <c r="N12" s="39"/>
      <c r="O12" s="39"/>
    </row>
    <row r="13" spans="1:15" x14ac:dyDescent="0.2">
      <c r="A13" s="9"/>
      <c r="B13" s="40"/>
      <c r="C13" s="36"/>
      <c r="D13" s="87"/>
      <c r="E13" s="37"/>
      <c r="F13" s="38"/>
      <c r="G13" s="39"/>
      <c r="H13" s="39"/>
      <c r="I13" s="39"/>
      <c r="J13" s="39"/>
      <c r="K13" s="39"/>
      <c r="L13" s="39"/>
      <c r="M13" s="39"/>
      <c r="N13" s="39"/>
      <c r="O13" s="39"/>
    </row>
    <row r="14" spans="1:15" x14ac:dyDescent="0.2">
      <c r="A14" s="9"/>
      <c r="B14" s="40"/>
      <c r="C14" s="36"/>
      <c r="D14" s="87"/>
      <c r="E14" s="37"/>
      <c r="F14" s="38"/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2">
      <c r="A15" s="9"/>
      <c r="B15" s="40"/>
      <c r="C15" s="36"/>
      <c r="D15" s="87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</row>
    <row r="16" spans="1:15" x14ac:dyDescent="0.2">
      <c r="A16" s="9"/>
      <c r="B16" s="40"/>
      <c r="C16" s="36"/>
      <c r="D16" s="87"/>
      <c r="E16" s="37"/>
      <c r="F16" s="38"/>
      <c r="G16" s="39"/>
      <c r="H16" s="39"/>
      <c r="I16" s="39"/>
      <c r="J16" s="39"/>
      <c r="K16" s="39"/>
      <c r="L16" s="39"/>
      <c r="M16" s="39"/>
      <c r="N16" s="39"/>
      <c r="O16" s="39"/>
    </row>
    <row r="17" spans="1:15" x14ac:dyDescent="0.2">
      <c r="A17" s="9"/>
      <c r="B17" s="40"/>
      <c r="C17" s="36"/>
      <c r="D17" s="87"/>
      <c r="E17" s="37"/>
      <c r="F17" s="38"/>
      <c r="G17" s="39"/>
      <c r="H17" s="39"/>
      <c r="I17" s="39"/>
      <c r="J17" s="39"/>
      <c r="K17" s="39"/>
      <c r="L17" s="39"/>
      <c r="M17" s="39"/>
      <c r="N17" s="39"/>
      <c r="O17" s="39"/>
    </row>
    <row r="18" spans="1:15" x14ac:dyDescent="0.2">
      <c r="A18" s="9"/>
      <c r="B18" s="40"/>
      <c r="C18" s="36"/>
      <c r="D18" s="87"/>
      <c r="E18" s="37"/>
      <c r="F18" s="38"/>
      <c r="G18" s="39"/>
      <c r="H18" s="39"/>
      <c r="I18" s="39"/>
      <c r="J18" s="39"/>
      <c r="K18" s="39"/>
      <c r="L18" s="39"/>
      <c r="M18" s="39"/>
      <c r="N18" s="39"/>
      <c r="O18" s="39"/>
    </row>
    <row r="19" spans="1:15" x14ac:dyDescent="0.2">
      <c r="A19" s="9"/>
      <c r="B19" s="40"/>
      <c r="C19" s="36"/>
      <c r="D19" s="87"/>
      <c r="E19" s="37"/>
      <c r="F19" s="38"/>
      <c r="G19" s="39"/>
      <c r="H19" s="39"/>
      <c r="I19" s="39"/>
      <c r="J19" s="39"/>
      <c r="K19" s="39"/>
      <c r="L19" s="39"/>
      <c r="M19" s="39"/>
      <c r="N19" s="39"/>
      <c r="O19" s="39"/>
    </row>
    <row r="20" spans="1:15" x14ac:dyDescent="0.2">
      <c r="A20" s="9"/>
      <c r="B20" s="40"/>
      <c r="C20" s="36"/>
      <c r="D20" s="87"/>
      <c r="E20" s="37"/>
      <c r="F20" s="38"/>
      <c r="G20" s="39"/>
      <c r="H20" s="39"/>
      <c r="I20" s="39"/>
      <c r="J20" s="39"/>
      <c r="K20" s="39"/>
      <c r="L20" s="39"/>
      <c r="M20" s="39"/>
      <c r="N20" s="39"/>
      <c r="O20" s="39"/>
    </row>
    <row r="21" spans="1:15" x14ac:dyDescent="0.2">
      <c r="A21" s="9"/>
      <c r="B21" s="40"/>
      <c r="C21" s="36"/>
      <c r="D21" s="87"/>
      <c r="E21" s="37"/>
      <c r="F21" s="38"/>
      <c r="G21" s="39"/>
      <c r="H21" s="39"/>
      <c r="I21" s="39"/>
      <c r="J21" s="39"/>
      <c r="K21" s="39"/>
      <c r="L21" s="39"/>
      <c r="M21" s="39"/>
      <c r="N21" s="39"/>
      <c r="O21" s="39"/>
    </row>
    <row r="22" spans="1:15" x14ac:dyDescent="0.2">
      <c r="A22" s="9"/>
      <c r="B22" s="40"/>
      <c r="C22" s="36"/>
      <c r="D22" s="87"/>
      <c r="E22" s="37"/>
      <c r="F22" s="41"/>
      <c r="G22" s="39"/>
      <c r="H22" s="39"/>
      <c r="I22" s="39"/>
      <c r="J22" s="39"/>
      <c r="K22" s="39"/>
      <c r="L22" s="39"/>
      <c r="M22" s="39"/>
      <c r="N22" s="39"/>
      <c r="O22" s="39"/>
    </row>
    <row r="23" spans="1:15" x14ac:dyDescent="0.2">
      <c r="A23" s="9"/>
      <c r="B23" s="40"/>
      <c r="C23" s="36"/>
      <c r="D23" s="87"/>
      <c r="E23" s="37"/>
      <c r="F23" s="38"/>
      <c r="G23" s="39"/>
      <c r="H23" s="39"/>
      <c r="I23" s="39"/>
      <c r="J23" s="39"/>
      <c r="K23" s="39"/>
      <c r="L23" s="39"/>
      <c r="M23" s="39"/>
      <c r="N23" s="39"/>
      <c r="O23" s="39"/>
    </row>
    <row r="24" spans="1:15" x14ac:dyDescent="0.2">
      <c r="A24" s="9"/>
      <c r="B24" s="40"/>
      <c r="C24" s="36"/>
      <c r="D24" s="87"/>
      <c r="E24" s="37"/>
      <c r="F24" s="38"/>
      <c r="G24" s="39"/>
      <c r="H24" s="39"/>
      <c r="I24" s="39"/>
      <c r="J24" s="39"/>
      <c r="K24" s="39"/>
      <c r="L24" s="39"/>
      <c r="M24" s="39"/>
      <c r="N24" s="39"/>
      <c r="O24" s="39"/>
    </row>
    <row r="25" spans="1:15" x14ac:dyDescent="0.2">
      <c r="A25" s="9"/>
      <c r="B25" s="40"/>
      <c r="C25" s="36"/>
      <c r="D25" s="87"/>
      <c r="E25" s="37"/>
      <c r="F25" s="38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">
      <c r="A26" s="9"/>
      <c r="B26" s="40"/>
      <c r="C26" s="36"/>
      <c r="D26" s="87"/>
      <c r="E26" s="37"/>
      <c r="F26" s="38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2">
      <c r="A27" s="9"/>
      <c r="B27" s="40"/>
      <c r="C27" s="36"/>
      <c r="D27" s="87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</row>
    <row r="28" spans="1:15" x14ac:dyDescent="0.2">
      <c r="A28" s="9"/>
      <c r="B28" s="40"/>
      <c r="C28" s="36"/>
      <c r="D28" s="87"/>
      <c r="E28" s="37"/>
      <c r="F28" s="38"/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2">
      <c r="A29" s="9"/>
      <c r="B29" s="40"/>
      <c r="C29" s="36"/>
      <c r="D29" s="87"/>
      <c r="E29" s="37"/>
      <c r="F29" s="38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">
      <c r="A30" s="9"/>
      <c r="B30" s="42"/>
      <c r="C30" s="36"/>
      <c r="D30" s="87"/>
      <c r="E30" s="37"/>
      <c r="F30" s="38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2">
      <c r="A31" s="9"/>
      <c r="B31" s="17" t="s">
        <v>47</v>
      </c>
      <c r="C31" s="17"/>
      <c r="D31" s="17"/>
      <c r="E31" s="18">
        <f>SUM(E11:E30)</f>
        <v>580</v>
      </c>
      <c r="F31" s="18">
        <f>SUM(F11:F30)</f>
        <v>0</v>
      </c>
      <c r="G31" s="18">
        <f t="shared" ref="G31:O31" si="0">SUM(G11:G30)</f>
        <v>0</v>
      </c>
      <c r="H31" s="18">
        <f t="shared" si="0"/>
        <v>0</v>
      </c>
      <c r="I31" s="18">
        <f t="shared" si="0"/>
        <v>0</v>
      </c>
      <c r="J31" s="18">
        <f t="shared" si="0"/>
        <v>500</v>
      </c>
      <c r="K31" s="18">
        <f t="shared" si="0"/>
        <v>0</v>
      </c>
      <c r="L31" s="18">
        <f t="shared" si="0"/>
        <v>80</v>
      </c>
      <c r="M31" s="18">
        <f t="shared" si="0"/>
        <v>0</v>
      </c>
      <c r="N31" s="18">
        <f t="shared" si="0"/>
        <v>0</v>
      </c>
      <c r="O31" s="18">
        <f t="shared" si="0"/>
        <v>0</v>
      </c>
    </row>
    <row r="32" spans="1:15" x14ac:dyDescent="0.2">
      <c r="O32" s="25"/>
    </row>
  </sheetData>
  <mergeCells count="7">
    <mergeCell ref="A9:B9"/>
    <mergeCell ref="A1:B1"/>
    <mergeCell ref="A3:B3"/>
    <mergeCell ref="A6:B6"/>
    <mergeCell ref="C7:E7"/>
    <mergeCell ref="A8:B8"/>
    <mergeCell ref="C8:E8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zoomScale="85" zoomScaleNormal="85" workbookViewId="0">
      <selection activeCell="O7" sqref="O7"/>
    </sheetView>
  </sheetViews>
  <sheetFormatPr defaultRowHeight="12.75" x14ac:dyDescent="0.2"/>
  <cols>
    <col min="1" max="1" width="13.7109375" style="1" customWidth="1"/>
    <col min="2" max="2" width="35.28515625" style="1" customWidth="1"/>
    <col min="3" max="3" width="23.140625" style="1" customWidth="1"/>
    <col min="4" max="4" width="20.5703125" style="1" customWidth="1"/>
    <col min="5" max="5" width="17.140625" style="1" customWidth="1"/>
    <col min="6" max="6" width="10.42578125" style="1" customWidth="1"/>
    <col min="7" max="7" width="10.85546875" style="1" customWidth="1"/>
    <col min="8" max="8" width="11.85546875" style="1" customWidth="1"/>
    <col min="9" max="9" width="10.5703125" style="1" customWidth="1"/>
    <col min="10" max="10" width="13.28515625" style="1" customWidth="1"/>
    <col min="11" max="15" width="9.140625" style="1"/>
    <col min="16" max="16" width="10" style="1" customWidth="1"/>
    <col min="17" max="17" width="10.42578125" style="1" customWidth="1"/>
    <col min="18" max="18" width="10.140625" style="1" customWidth="1"/>
    <col min="19" max="16384" width="9.140625" style="1"/>
  </cols>
  <sheetData>
    <row r="1" spans="1:18" x14ac:dyDescent="0.2">
      <c r="A1" s="122"/>
      <c r="B1" s="122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8" ht="27.75" customHeight="1" x14ac:dyDescent="0.35">
      <c r="A2" s="9"/>
      <c r="B2" s="26" t="s">
        <v>48</v>
      </c>
      <c r="C2" s="26"/>
      <c r="D2" s="26"/>
      <c r="E2" s="9"/>
      <c r="F2" s="9"/>
      <c r="G2" s="9"/>
      <c r="H2" s="9"/>
      <c r="I2" s="9"/>
      <c r="J2" s="9"/>
      <c r="K2" s="9"/>
      <c r="L2" s="9"/>
      <c r="M2" s="9"/>
    </row>
    <row r="3" spans="1:18" x14ac:dyDescent="0.2">
      <c r="A3" s="122"/>
      <c r="B3" s="122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8" x14ac:dyDescent="0.2">
      <c r="A4" s="9"/>
      <c r="B4" s="27" t="s">
        <v>1</v>
      </c>
      <c r="C4" s="12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</row>
    <row r="5" spans="1:18" ht="15" x14ac:dyDescent="0.25">
      <c r="A5" s="9"/>
      <c r="B5" s="27" t="s">
        <v>3</v>
      </c>
      <c r="C5" s="31" t="s">
        <v>4</v>
      </c>
      <c r="D5" s="9"/>
      <c r="E5" s="12"/>
      <c r="F5" s="9"/>
      <c r="G5" s="9"/>
      <c r="H5" s="9"/>
      <c r="I5" s="9"/>
      <c r="J5" s="9"/>
      <c r="K5" s="9"/>
      <c r="L5" s="9"/>
      <c r="M5" s="9"/>
    </row>
    <row r="6" spans="1:18" x14ac:dyDescent="0.2">
      <c r="A6" s="122"/>
      <c r="B6" s="122"/>
      <c r="C6" s="9"/>
      <c r="D6" s="9"/>
      <c r="E6" s="12"/>
      <c r="F6" s="9"/>
      <c r="G6" s="9"/>
      <c r="H6" s="9"/>
      <c r="I6" s="9"/>
      <c r="J6" s="9"/>
      <c r="K6" s="9"/>
      <c r="L6" s="9"/>
      <c r="M6" s="9"/>
    </row>
    <row r="7" spans="1:18" x14ac:dyDescent="0.2">
      <c r="A7" s="9"/>
      <c r="B7" s="27" t="s">
        <v>5</v>
      </c>
      <c r="C7" s="122" t="s">
        <v>39</v>
      </c>
      <c r="D7" s="122"/>
      <c r="E7" s="122"/>
      <c r="F7" s="122"/>
      <c r="G7" s="9"/>
      <c r="H7" s="9"/>
      <c r="I7" s="9"/>
      <c r="J7" s="9"/>
      <c r="K7" s="9"/>
      <c r="L7" s="9"/>
      <c r="M7" s="9"/>
    </row>
    <row r="8" spans="1:18" x14ac:dyDescent="0.2">
      <c r="A8" s="122"/>
      <c r="B8" s="122"/>
      <c r="C8" s="122" t="s">
        <v>40</v>
      </c>
      <c r="D8" s="122"/>
      <c r="E8" s="122"/>
      <c r="F8" s="122"/>
      <c r="G8" s="9"/>
      <c r="H8" s="9"/>
      <c r="I8" s="9"/>
      <c r="J8" s="9"/>
      <c r="K8" s="9"/>
      <c r="L8" s="9"/>
      <c r="M8" s="9"/>
    </row>
    <row r="9" spans="1:18" x14ac:dyDescent="0.2">
      <c r="A9" s="122"/>
      <c r="B9" s="122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8" ht="59.25" customHeight="1" x14ac:dyDescent="0.2">
      <c r="A10" s="28"/>
      <c r="B10" s="34" t="s">
        <v>49</v>
      </c>
      <c r="C10" s="29" t="s">
        <v>50</v>
      </c>
      <c r="D10" s="29" t="s">
        <v>51</v>
      </c>
      <c r="E10" s="57" t="s">
        <v>52</v>
      </c>
      <c r="F10" s="56" t="s">
        <v>23</v>
      </c>
      <c r="G10" s="56" t="s">
        <v>24</v>
      </c>
      <c r="H10" s="56" t="s">
        <v>25</v>
      </c>
      <c r="I10" s="56" t="s">
        <v>26</v>
      </c>
      <c r="J10" s="56" t="s">
        <v>27</v>
      </c>
      <c r="K10" s="56" t="s">
        <v>28</v>
      </c>
      <c r="L10" s="56" t="s">
        <v>29</v>
      </c>
      <c r="M10" s="56" t="s">
        <v>30</v>
      </c>
      <c r="N10" s="50" t="s">
        <v>31</v>
      </c>
      <c r="O10" s="50" t="s">
        <v>32</v>
      </c>
      <c r="P10" s="50" t="s">
        <v>33</v>
      </c>
      <c r="Q10" s="51" t="s">
        <v>34</v>
      </c>
      <c r="R10" s="50" t="s">
        <v>35</v>
      </c>
    </row>
    <row r="11" spans="1:18" x14ac:dyDescent="0.2">
      <c r="A11" s="12"/>
      <c r="B11" s="55" t="s">
        <v>53</v>
      </c>
      <c r="C11" s="33" t="s">
        <v>54</v>
      </c>
      <c r="D11" s="15">
        <v>1458</v>
      </c>
      <c r="E11" s="30">
        <v>500</v>
      </c>
      <c r="F11" s="58"/>
      <c r="G11" s="58"/>
      <c r="H11" s="58"/>
      <c r="I11" s="58">
        <v>500</v>
      </c>
      <c r="J11" s="58"/>
      <c r="K11" s="58"/>
      <c r="L11" s="58"/>
      <c r="M11" s="59"/>
      <c r="N11" s="60"/>
      <c r="O11" s="60"/>
      <c r="P11" s="60"/>
      <c r="Q11" s="61"/>
      <c r="R11" s="60"/>
    </row>
    <row r="12" spans="1:18" x14ac:dyDescent="0.2">
      <c r="A12" s="9"/>
      <c r="B12" s="24"/>
      <c r="C12" s="16"/>
      <c r="D12" s="16"/>
      <c r="E12" s="16"/>
      <c r="F12" s="21"/>
      <c r="G12" s="21"/>
      <c r="H12" s="21"/>
      <c r="I12" s="21"/>
      <c r="J12" s="21"/>
      <c r="K12" s="21"/>
      <c r="L12" s="21"/>
      <c r="M12" s="49"/>
      <c r="N12" s="47"/>
      <c r="O12" s="47"/>
      <c r="P12" s="47"/>
      <c r="Q12" s="48"/>
      <c r="R12" s="47"/>
    </row>
    <row r="13" spans="1:18" x14ac:dyDescent="0.2">
      <c r="A13" s="9"/>
      <c r="B13" s="19"/>
      <c r="C13" s="16"/>
      <c r="D13" s="16"/>
      <c r="E13" s="16"/>
      <c r="F13" s="21"/>
      <c r="G13" s="21"/>
      <c r="H13" s="21"/>
      <c r="I13" s="21"/>
      <c r="J13" s="21"/>
      <c r="K13" s="21"/>
      <c r="L13" s="21"/>
      <c r="M13" s="49"/>
      <c r="N13" s="47"/>
      <c r="O13" s="47"/>
      <c r="P13" s="47"/>
      <c r="Q13" s="48"/>
      <c r="R13" s="47"/>
    </row>
    <row r="14" spans="1:18" x14ac:dyDescent="0.2">
      <c r="A14" s="9"/>
      <c r="B14" s="19"/>
      <c r="C14" s="16"/>
      <c r="D14" s="16"/>
      <c r="E14" s="16"/>
      <c r="F14" s="21"/>
      <c r="G14" s="21"/>
      <c r="H14" s="21"/>
      <c r="I14" s="21"/>
      <c r="J14" s="21"/>
      <c r="K14" s="21"/>
      <c r="L14" s="21"/>
      <c r="M14" s="49"/>
      <c r="N14" s="47"/>
      <c r="O14" s="47"/>
      <c r="P14" s="47"/>
      <c r="Q14" s="48"/>
      <c r="R14" s="47"/>
    </row>
    <row r="15" spans="1:18" x14ac:dyDescent="0.2">
      <c r="A15" s="9"/>
      <c r="B15" s="19"/>
      <c r="C15" s="16"/>
      <c r="D15" s="16"/>
      <c r="E15" s="16"/>
      <c r="F15" s="21"/>
      <c r="G15" s="21"/>
      <c r="H15" s="21"/>
      <c r="I15" s="21"/>
      <c r="J15" s="21"/>
      <c r="K15" s="21"/>
      <c r="L15" s="21"/>
      <c r="M15" s="49"/>
      <c r="N15" s="47"/>
      <c r="O15" s="47"/>
      <c r="P15" s="47"/>
      <c r="Q15" s="47"/>
      <c r="R15" s="47"/>
    </row>
    <row r="16" spans="1:18" x14ac:dyDescent="0.2">
      <c r="A16" s="9"/>
      <c r="B16" s="19"/>
      <c r="C16" s="16"/>
      <c r="D16" s="16"/>
      <c r="E16" s="16"/>
      <c r="F16" s="21"/>
      <c r="G16" s="21"/>
      <c r="H16" s="21"/>
      <c r="I16" s="21"/>
      <c r="J16" s="21"/>
      <c r="K16" s="21"/>
      <c r="L16" s="21"/>
      <c r="M16" s="49"/>
      <c r="N16" s="47"/>
      <c r="O16" s="47"/>
      <c r="P16" s="47"/>
      <c r="Q16" s="48"/>
      <c r="R16" s="47"/>
    </row>
    <row r="17" spans="1:18" x14ac:dyDescent="0.2">
      <c r="A17" s="9"/>
      <c r="B17" s="19"/>
      <c r="C17" s="16"/>
      <c r="D17" s="16"/>
      <c r="E17" s="16"/>
      <c r="F17" s="21"/>
      <c r="G17" s="21"/>
      <c r="H17" s="21"/>
      <c r="I17" s="21"/>
      <c r="J17" s="21"/>
      <c r="K17" s="21"/>
      <c r="L17" s="21"/>
      <c r="M17" s="49"/>
      <c r="N17" s="47"/>
      <c r="O17" s="47"/>
      <c r="P17" s="47"/>
      <c r="Q17" s="48"/>
      <c r="R17" s="47"/>
    </row>
    <row r="18" spans="1:18" x14ac:dyDescent="0.2">
      <c r="A18" s="9"/>
      <c r="B18" s="19"/>
      <c r="C18" s="16"/>
      <c r="D18" s="16"/>
      <c r="E18" s="16"/>
      <c r="F18" s="21"/>
      <c r="G18" s="21"/>
      <c r="H18" s="21"/>
      <c r="I18" s="21"/>
      <c r="J18" s="21"/>
      <c r="K18" s="21"/>
      <c r="L18" s="21"/>
      <c r="M18" s="49"/>
      <c r="N18" s="47"/>
      <c r="O18" s="47"/>
      <c r="P18" s="47"/>
      <c r="Q18" s="48"/>
      <c r="R18" s="47"/>
    </row>
    <row r="19" spans="1:18" x14ac:dyDescent="0.2">
      <c r="A19" s="9"/>
      <c r="B19" s="19"/>
      <c r="C19" s="16"/>
      <c r="D19" s="16"/>
      <c r="E19" s="16"/>
      <c r="F19" s="21"/>
      <c r="G19" s="21"/>
      <c r="H19" s="21"/>
      <c r="I19" s="21"/>
      <c r="J19" s="21"/>
      <c r="K19" s="21"/>
      <c r="L19" s="21"/>
      <c r="M19" s="49"/>
      <c r="N19" s="47"/>
      <c r="O19" s="47"/>
      <c r="P19" s="47"/>
      <c r="Q19" s="48"/>
      <c r="R19" s="47"/>
    </row>
    <row r="20" spans="1:18" x14ac:dyDescent="0.2">
      <c r="A20" s="9"/>
      <c r="B20" s="19"/>
      <c r="C20" s="16"/>
      <c r="D20" s="16"/>
      <c r="E20" s="16"/>
      <c r="F20" s="21"/>
      <c r="G20" s="21"/>
      <c r="H20" s="21"/>
      <c r="I20" s="21"/>
      <c r="J20" s="21"/>
      <c r="K20" s="21"/>
      <c r="L20" s="21"/>
      <c r="M20" s="49"/>
      <c r="N20" s="47"/>
      <c r="O20" s="47"/>
      <c r="P20" s="47"/>
      <c r="Q20" s="48"/>
      <c r="R20" s="47"/>
    </row>
    <row r="21" spans="1:18" x14ac:dyDescent="0.2">
      <c r="A21" s="9"/>
      <c r="B21" s="19"/>
      <c r="C21" s="16"/>
      <c r="D21" s="16"/>
      <c r="E21" s="16"/>
      <c r="F21" s="21"/>
      <c r="G21" s="21"/>
      <c r="H21" s="21"/>
      <c r="I21" s="21"/>
      <c r="J21" s="21"/>
      <c r="K21" s="21"/>
      <c r="L21" s="21"/>
      <c r="M21" s="49"/>
      <c r="N21" s="47"/>
      <c r="O21" s="47"/>
      <c r="P21" s="47"/>
      <c r="Q21" s="48"/>
      <c r="R21" s="47"/>
    </row>
    <row r="22" spans="1:18" x14ac:dyDescent="0.2">
      <c r="A22" s="9"/>
      <c r="B22" s="19"/>
      <c r="C22" s="16"/>
      <c r="D22" s="16"/>
      <c r="E22" s="16"/>
      <c r="F22" s="21"/>
      <c r="G22" s="21"/>
      <c r="H22" s="21"/>
      <c r="I22" s="21"/>
      <c r="J22" s="21"/>
      <c r="K22" s="21"/>
      <c r="L22" s="21"/>
      <c r="M22" s="49"/>
      <c r="N22" s="47"/>
      <c r="O22" s="47"/>
      <c r="P22" s="47"/>
      <c r="Q22" s="48"/>
      <c r="R22" s="47"/>
    </row>
    <row r="23" spans="1:18" x14ac:dyDescent="0.2">
      <c r="A23" s="9"/>
      <c r="B23" s="19"/>
      <c r="C23" s="16"/>
      <c r="D23" s="16"/>
      <c r="E23" s="16"/>
      <c r="F23" s="21"/>
      <c r="G23" s="21"/>
      <c r="H23" s="21"/>
      <c r="I23" s="21"/>
      <c r="J23" s="21"/>
      <c r="K23" s="21"/>
      <c r="L23" s="21"/>
      <c r="M23" s="49"/>
      <c r="N23" s="47"/>
      <c r="O23" s="47"/>
      <c r="P23" s="47"/>
      <c r="Q23" s="48"/>
      <c r="R23" s="47"/>
    </row>
    <row r="24" spans="1:18" x14ac:dyDescent="0.2">
      <c r="A24" s="9"/>
      <c r="B24" s="19"/>
      <c r="C24" s="16"/>
      <c r="D24" s="16"/>
      <c r="E24" s="16"/>
      <c r="F24" s="21"/>
      <c r="G24" s="21"/>
      <c r="H24" s="21"/>
      <c r="I24" s="21"/>
      <c r="J24" s="21"/>
      <c r="K24" s="21"/>
      <c r="L24" s="21"/>
      <c r="M24" s="49"/>
      <c r="N24" s="47"/>
      <c r="O24" s="47"/>
      <c r="P24" s="47"/>
      <c r="Q24" s="48"/>
      <c r="R24" s="47"/>
    </row>
    <row r="25" spans="1:18" x14ac:dyDescent="0.2">
      <c r="A25" s="9"/>
      <c r="B25" s="19"/>
      <c r="C25" s="16"/>
      <c r="D25" s="16"/>
      <c r="E25" s="16"/>
      <c r="F25" s="21"/>
      <c r="G25" s="21"/>
      <c r="H25" s="21"/>
      <c r="I25" s="21"/>
      <c r="J25" s="21"/>
      <c r="K25" s="21"/>
      <c r="L25" s="21"/>
      <c r="M25" s="49"/>
      <c r="N25" s="47"/>
      <c r="O25" s="47"/>
      <c r="P25" s="47"/>
      <c r="Q25" s="48"/>
      <c r="R25" s="47"/>
    </row>
    <row r="26" spans="1:18" x14ac:dyDescent="0.2">
      <c r="A26" s="9"/>
      <c r="B26" s="19"/>
      <c r="C26" s="16"/>
      <c r="D26" s="16"/>
      <c r="E26" s="16"/>
      <c r="F26" s="21"/>
      <c r="G26" s="21"/>
      <c r="H26" s="21"/>
      <c r="I26" s="21"/>
      <c r="J26" s="21"/>
      <c r="K26" s="21"/>
      <c r="L26" s="21"/>
      <c r="M26" s="49"/>
      <c r="N26" s="47"/>
      <c r="O26" s="47"/>
      <c r="P26" s="47"/>
      <c r="Q26" s="48"/>
      <c r="R26" s="47"/>
    </row>
    <row r="27" spans="1:18" x14ac:dyDescent="0.2">
      <c r="A27" s="9"/>
      <c r="B27" s="19"/>
      <c r="C27" s="16"/>
      <c r="D27" s="16"/>
      <c r="E27" s="16"/>
      <c r="F27" s="21"/>
      <c r="G27" s="21"/>
      <c r="H27" s="21"/>
      <c r="I27" s="21"/>
      <c r="J27" s="21"/>
      <c r="K27" s="21"/>
      <c r="L27" s="21"/>
      <c r="M27" s="49"/>
      <c r="N27" s="47"/>
      <c r="O27" s="47"/>
      <c r="P27" s="47"/>
      <c r="Q27" s="47"/>
      <c r="R27" s="47"/>
    </row>
    <row r="28" spans="1:18" x14ac:dyDescent="0.2">
      <c r="A28" s="9"/>
      <c r="B28" s="19"/>
      <c r="C28" s="16"/>
      <c r="D28" s="16"/>
      <c r="E28" s="16"/>
      <c r="F28" s="21"/>
      <c r="G28" s="21"/>
      <c r="H28" s="21"/>
      <c r="I28" s="21"/>
      <c r="J28" s="21"/>
      <c r="K28" s="21"/>
      <c r="L28" s="21"/>
      <c r="M28" s="49"/>
      <c r="N28" s="47"/>
      <c r="O28" s="47"/>
      <c r="P28" s="47"/>
      <c r="Q28" s="47"/>
      <c r="R28" s="47"/>
    </row>
    <row r="29" spans="1:18" x14ac:dyDescent="0.2">
      <c r="A29" s="9"/>
      <c r="B29" s="19"/>
      <c r="C29" s="16"/>
      <c r="D29" s="16"/>
      <c r="E29" s="16"/>
      <c r="F29" s="21"/>
      <c r="G29" s="21"/>
      <c r="H29" s="21"/>
      <c r="I29" s="21"/>
      <c r="J29" s="21"/>
      <c r="K29" s="21"/>
      <c r="L29" s="21"/>
      <c r="M29" s="49"/>
      <c r="N29" s="47"/>
      <c r="O29" s="47"/>
      <c r="P29" s="47"/>
      <c r="Q29" s="47"/>
      <c r="R29" s="47"/>
    </row>
    <row r="30" spans="1:18" x14ac:dyDescent="0.2">
      <c r="A30" s="9"/>
      <c r="B30" s="32"/>
      <c r="C30" s="16"/>
      <c r="D30" s="16"/>
      <c r="E30" s="16"/>
      <c r="F30" s="21"/>
      <c r="G30" s="21"/>
      <c r="H30" s="21"/>
      <c r="I30" s="21"/>
      <c r="J30" s="21"/>
      <c r="K30" s="21"/>
      <c r="L30" s="21"/>
      <c r="M30" s="49"/>
      <c r="N30" s="47"/>
      <c r="O30" s="47"/>
      <c r="P30" s="47"/>
      <c r="Q30" s="47"/>
      <c r="R30" s="47"/>
    </row>
    <row r="31" spans="1:18" x14ac:dyDescent="0.2">
      <c r="A31" s="12"/>
      <c r="B31" s="62" t="s">
        <v>55</v>
      </c>
      <c r="C31" s="62"/>
      <c r="D31" s="63"/>
      <c r="E31" s="64">
        <f>SUM(E11:E30)</f>
        <v>500</v>
      </c>
      <c r="F31" s="65">
        <f ca="1">SUM(F11:F31)</f>
        <v>0</v>
      </c>
      <c r="G31" s="65">
        <f t="shared" ref="G31:L31" si="0">SUM(G11:G30)</f>
        <v>0</v>
      </c>
      <c r="H31" s="65">
        <f t="shared" si="0"/>
        <v>0</v>
      </c>
      <c r="I31" s="65">
        <f t="shared" si="0"/>
        <v>500</v>
      </c>
      <c r="J31" s="65">
        <f t="shared" si="0"/>
        <v>0</v>
      </c>
      <c r="K31" s="65">
        <f t="shared" si="0"/>
        <v>0</v>
      </c>
      <c r="L31" s="65">
        <f t="shared" si="0"/>
        <v>0</v>
      </c>
      <c r="M31" s="65">
        <f t="shared" ref="M31:R31" si="1">SUM(M11:M30)</f>
        <v>0</v>
      </c>
      <c r="N31" s="65">
        <f t="shared" si="1"/>
        <v>0</v>
      </c>
      <c r="O31" s="65">
        <f t="shared" si="1"/>
        <v>0</v>
      </c>
      <c r="P31" s="65">
        <f t="shared" si="1"/>
        <v>0</v>
      </c>
      <c r="Q31" s="65">
        <f t="shared" si="1"/>
        <v>0</v>
      </c>
      <c r="R31" s="65">
        <f t="shared" si="1"/>
        <v>0</v>
      </c>
    </row>
    <row r="32" spans="1:18" x14ac:dyDescent="0.2">
      <c r="A32" s="122"/>
      <c r="B32" s="12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8">
    <mergeCell ref="A32:B32"/>
    <mergeCell ref="A1:B1"/>
    <mergeCell ref="A3:B3"/>
    <mergeCell ref="A6:B6"/>
    <mergeCell ref="C7:F7"/>
    <mergeCell ref="A8:B8"/>
    <mergeCell ref="C8:F8"/>
    <mergeCell ref="A9:B9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zoomScale="85" zoomScaleNormal="85" workbookViewId="0">
      <selection activeCell="C38" sqref="C38"/>
    </sheetView>
  </sheetViews>
  <sheetFormatPr defaultRowHeight="12.75" x14ac:dyDescent="0.2"/>
  <cols>
    <col min="1" max="1" width="14.140625" style="1" bestFit="1" customWidth="1"/>
    <col min="2" max="2" width="36.5703125" style="1" customWidth="1"/>
    <col min="3" max="3" width="22.140625" style="1" customWidth="1"/>
    <col min="4" max="16384" width="9.140625" style="1"/>
  </cols>
  <sheetData>
    <row r="1" spans="1:5" x14ac:dyDescent="0.2">
      <c r="A1" s="122"/>
      <c r="B1" s="122"/>
      <c r="C1" s="9"/>
      <c r="D1" s="43"/>
      <c r="E1" s="43"/>
    </row>
    <row r="2" spans="1:5" ht="19.5" customHeight="1" x14ac:dyDescent="0.35">
      <c r="A2" s="9"/>
      <c r="B2" s="66" t="s">
        <v>56</v>
      </c>
      <c r="C2" s="66"/>
      <c r="D2" s="43"/>
      <c r="E2" s="43"/>
    </row>
    <row r="3" spans="1:5" x14ac:dyDescent="0.2">
      <c r="A3" s="122"/>
      <c r="B3" s="122"/>
      <c r="C3" s="9"/>
    </row>
    <row r="4" spans="1:5" x14ac:dyDescent="0.2">
      <c r="A4" s="9"/>
      <c r="B4" s="67" t="s">
        <v>1</v>
      </c>
      <c r="C4" s="12" t="s">
        <v>2</v>
      </c>
    </row>
    <row r="5" spans="1:5" x14ac:dyDescent="0.2">
      <c r="A5" s="9"/>
      <c r="B5" s="67" t="s">
        <v>3</v>
      </c>
      <c r="C5" s="9" t="s">
        <v>4</v>
      </c>
    </row>
    <row r="6" spans="1:5" x14ac:dyDescent="0.2">
      <c r="A6" s="122"/>
      <c r="B6" s="122"/>
      <c r="C6" s="9"/>
    </row>
    <row r="7" spans="1:5" x14ac:dyDescent="0.2">
      <c r="A7" s="9"/>
      <c r="B7" s="67" t="s">
        <v>5</v>
      </c>
      <c r="C7" s="9" t="s">
        <v>57</v>
      </c>
    </row>
    <row r="8" spans="1:5" x14ac:dyDescent="0.2">
      <c r="A8" s="122"/>
      <c r="B8" s="122"/>
      <c r="C8" s="9"/>
    </row>
    <row r="9" spans="1:5" ht="20.25" customHeight="1" x14ac:dyDescent="0.2">
      <c r="A9" s="9"/>
      <c r="B9" s="123" t="s">
        <v>58</v>
      </c>
      <c r="C9" s="124"/>
    </row>
    <row r="10" spans="1:5" ht="20.25" customHeight="1" x14ac:dyDescent="0.25">
      <c r="A10" s="9"/>
      <c r="B10" s="13" t="s">
        <v>11</v>
      </c>
      <c r="C10" s="74">
        <f>'Income Journal'!F31</f>
        <v>0</v>
      </c>
    </row>
    <row r="11" spans="1:5" ht="20.25" customHeight="1" x14ac:dyDescent="0.2">
      <c r="A11" s="9"/>
      <c r="B11" s="14" t="s">
        <v>12</v>
      </c>
      <c r="C11" s="21">
        <f>'Income Journal'!G31</f>
        <v>0</v>
      </c>
    </row>
    <row r="12" spans="1:5" ht="20.25" customHeight="1" x14ac:dyDescent="0.2">
      <c r="A12" s="9"/>
      <c r="B12" s="14" t="s">
        <v>13</v>
      </c>
      <c r="C12" s="21">
        <f>'Income Journal'!H31</f>
        <v>0</v>
      </c>
    </row>
    <row r="13" spans="1:5" ht="20.25" customHeight="1" x14ac:dyDescent="0.2">
      <c r="A13" s="9"/>
      <c r="B13" s="14" t="s">
        <v>14</v>
      </c>
      <c r="C13" s="21">
        <f>'Income Journal'!I31</f>
        <v>0</v>
      </c>
    </row>
    <row r="14" spans="1:5" ht="20.25" customHeight="1" x14ac:dyDescent="0.2">
      <c r="A14" s="9"/>
      <c r="B14" s="14" t="s">
        <v>15</v>
      </c>
      <c r="C14" s="21">
        <f>'Income Journal'!J31</f>
        <v>500</v>
      </c>
    </row>
    <row r="15" spans="1:5" ht="20.25" customHeight="1" x14ac:dyDescent="0.2">
      <c r="A15" s="9"/>
      <c r="B15" s="14" t="s">
        <v>16</v>
      </c>
      <c r="C15" s="21">
        <f>'Income Journal'!K31</f>
        <v>0</v>
      </c>
    </row>
    <row r="16" spans="1:5" ht="20.25" customHeight="1" x14ac:dyDescent="0.2">
      <c r="A16" s="9"/>
      <c r="B16" s="14" t="s">
        <v>17</v>
      </c>
      <c r="C16" s="68">
        <f>'Income Journal'!L31</f>
        <v>80</v>
      </c>
    </row>
    <row r="17" spans="1:3" ht="20.25" customHeight="1" x14ac:dyDescent="0.2">
      <c r="A17" s="9"/>
      <c r="B17" s="14" t="s">
        <v>18</v>
      </c>
      <c r="C17" s="21">
        <f>'Income Journal'!M31</f>
        <v>0</v>
      </c>
    </row>
    <row r="18" spans="1:3" ht="20.25" customHeight="1" x14ac:dyDescent="0.2">
      <c r="A18" s="9"/>
      <c r="B18" s="14" t="s">
        <v>19</v>
      </c>
      <c r="C18" s="21">
        <f>'Income Journal'!N31</f>
        <v>0</v>
      </c>
    </row>
    <row r="19" spans="1:3" ht="20.25" customHeight="1" x14ac:dyDescent="0.2">
      <c r="A19" s="9"/>
      <c r="B19" s="14" t="s">
        <v>20</v>
      </c>
      <c r="C19" s="21">
        <f>'Income Journal'!O31</f>
        <v>0</v>
      </c>
    </row>
    <row r="20" spans="1:3" ht="20.25" customHeight="1" x14ac:dyDescent="0.2">
      <c r="A20" s="9"/>
      <c r="B20" s="17" t="s">
        <v>21</v>
      </c>
      <c r="C20" s="75">
        <f>SUM(C10:C19)</f>
        <v>580</v>
      </c>
    </row>
    <row r="21" spans="1:3" x14ac:dyDescent="0.2">
      <c r="A21" s="122"/>
      <c r="B21" s="122"/>
      <c r="C21" s="9"/>
    </row>
    <row r="22" spans="1:3" ht="20.25" customHeight="1" x14ac:dyDescent="0.2">
      <c r="A22" s="9"/>
      <c r="B22" s="125" t="s">
        <v>59</v>
      </c>
      <c r="C22" s="126"/>
    </row>
    <row r="23" spans="1:3" ht="20.25" customHeight="1" x14ac:dyDescent="0.2">
      <c r="A23" s="9"/>
      <c r="B23" s="56" t="s">
        <v>23</v>
      </c>
      <c r="C23" s="21">
        <f ca="1">'Expenditure Journal'!F31</f>
        <v>0</v>
      </c>
    </row>
    <row r="24" spans="1:3" ht="20.25" customHeight="1" x14ac:dyDescent="0.2">
      <c r="A24" s="9"/>
      <c r="B24" s="56" t="s">
        <v>24</v>
      </c>
      <c r="C24" s="21">
        <f>'Expenditure Journal'!G31</f>
        <v>0</v>
      </c>
    </row>
    <row r="25" spans="1:3" ht="20.25" customHeight="1" x14ac:dyDescent="0.2">
      <c r="A25" s="9"/>
      <c r="B25" s="56" t="s">
        <v>25</v>
      </c>
      <c r="C25" s="21">
        <f>'Expenditure Journal'!H31</f>
        <v>0</v>
      </c>
    </row>
    <row r="26" spans="1:3" ht="20.25" customHeight="1" x14ac:dyDescent="0.2">
      <c r="A26" s="9"/>
      <c r="B26" s="56" t="s">
        <v>26</v>
      </c>
      <c r="C26" s="21">
        <f>'Expenditure Journal'!I31</f>
        <v>500</v>
      </c>
    </row>
    <row r="27" spans="1:3" ht="20.25" customHeight="1" x14ac:dyDescent="0.2">
      <c r="A27" s="9"/>
      <c r="B27" s="56" t="s">
        <v>27</v>
      </c>
      <c r="C27" s="21">
        <f>'Expenditure Journal'!J31</f>
        <v>0</v>
      </c>
    </row>
    <row r="28" spans="1:3" ht="20.25" customHeight="1" x14ac:dyDescent="0.2">
      <c r="A28" s="9"/>
      <c r="B28" s="56" t="s">
        <v>28</v>
      </c>
      <c r="C28" s="21">
        <f>'Expenditure Journal'!K31</f>
        <v>0</v>
      </c>
    </row>
    <row r="29" spans="1:3" ht="20.25" customHeight="1" x14ac:dyDescent="0.2">
      <c r="A29" s="9"/>
      <c r="B29" s="56" t="s">
        <v>29</v>
      </c>
      <c r="C29" s="21">
        <f>'Expenditure Journal'!L31</f>
        <v>0</v>
      </c>
    </row>
    <row r="30" spans="1:3" ht="20.25" customHeight="1" x14ac:dyDescent="0.2">
      <c r="A30" s="9"/>
      <c r="B30" s="56" t="s">
        <v>30</v>
      </c>
      <c r="C30" s="21">
        <f>'Expenditure Journal'!M31</f>
        <v>0</v>
      </c>
    </row>
    <row r="31" spans="1:3" ht="20.25" customHeight="1" x14ac:dyDescent="0.2">
      <c r="A31" s="9"/>
      <c r="B31" s="50" t="s">
        <v>31</v>
      </c>
      <c r="C31" s="21">
        <f>'Expenditure Journal'!N31</f>
        <v>0</v>
      </c>
    </row>
    <row r="32" spans="1:3" ht="20.25" customHeight="1" x14ac:dyDescent="0.2">
      <c r="A32" s="9"/>
      <c r="B32" s="50" t="s">
        <v>32</v>
      </c>
      <c r="C32" s="21">
        <f>'Expenditure Journal'!O31</f>
        <v>0</v>
      </c>
    </row>
    <row r="33" spans="1:3" ht="20.25" customHeight="1" x14ac:dyDescent="0.2">
      <c r="A33" s="9"/>
      <c r="B33" s="50" t="s">
        <v>33</v>
      </c>
      <c r="C33" s="21">
        <f>'Expenditure Journal'!P31</f>
        <v>0</v>
      </c>
    </row>
    <row r="34" spans="1:3" ht="20.25" customHeight="1" x14ac:dyDescent="0.2">
      <c r="A34" s="9"/>
      <c r="B34" s="51" t="s">
        <v>34</v>
      </c>
      <c r="C34" s="21">
        <f>'Expenditure Journal'!Q31</f>
        <v>0</v>
      </c>
    </row>
    <row r="35" spans="1:3" ht="20.25" customHeight="1" x14ac:dyDescent="0.2">
      <c r="A35" s="9"/>
      <c r="B35" s="50" t="s">
        <v>35</v>
      </c>
      <c r="C35" s="21">
        <f>'Expenditure Journal'!R31</f>
        <v>0</v>
      </c>
    </row>
    <row r="36" spans="1:3" ht="20.25" customHeight="1" x14ac:dyDescent="0.2">
      <c r="A36" s="9"/>
      <c r="B36" s="69" t="s">
        <v>36</v>
      </c>
      <c r="C36" s="73">
        <f ca="1">SUM(C23:C35)</f>
        <v>0</v>
      </c>
    </row>
    <row r="37" spans="1:3" x14ac:dyDescent="0.2">
      <c r="A37" s="122"/>
      <c r="B37" s="122"/>
      <c r="C37" s="9"/>
    </row>
    <row r="38" spans="1:3" ht="20.25" customHeight="1" x14ac:dyDescent="0.2">
      <c r="A38" s="9"/>
      <c r="B38" s="89" t="s">
        <v>37</v>
      </c>
      <c r="C38" s="88">
        <f ca="1">SUM(C20-C36)</f>
        <v>0</v>
      </c>
    </row>
    <row r="39" spans="1:3" ht="20.25" customHeight="1" x14ac:dyDescent="0.2"/>
    <row r="40" spans="1:3" ht="20.25" customHeight="1" x14ac:dyDescent="0.25">
      <c r="B40" s="117" t="s">
        <v>60</v>
      </c>
      <c r="C40" s="118"/>
    </row>
    <row r="41" spans="1:3" ht="20.25" customHeight="1" x14ac:dyDescent="0.25">
      <c r="B41" s="117" t="s">
        <v>61</v>
      </c>
      <c r="C41" s="118"/>
    </row>
  </sheetData>
  <mergeCells count="8">
    <mergeCell ref="A37:B37"/>
    <mergeCell ref="A21:B21"/>
    <mergeCell ref="A1:B1"/>
    <mergeCell ref="A3:B3"/>
    <mergeCell ref="B9:C9"/>
    <mergeCell ref="B22:C22"/>
    <mergeCell ref="A6:B6"/>
    <mergeCell ref="A8:B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53"/>
  <sheetViews>
    <sheetView workbookViewId="0">
      <selection activeCell="H6" sqref="H6"/>
    </sheetView>
  </sheetViews>
  <sheetFormatPr defaultRowHeight="12.75" x14ac:dyDescent="0.2"/>
  <cols>
    <col min="1" max="1" width="9.140625" style="1"/>
    <col min="2" max="2" width="28" style="1" bestFit="1" customWidth="1"/>
    <col min="3" max="3" width="9.140625" style="1"/>
    <col min="4" max="4" width="11.7109375" style="1" bestFit="1" customWidth="1"/>
    <col min="5" max="5" width="9.140625" style="1"/>
    <col min="6" max="6" width="11.7109375" style="1" bestFit="1" customWidth="1"/>
    <col min="7" max="16384" width="9.140625" style="1"/>
  </cols>
  <sheetData>
    <row r="2" spans="2:6" x14ac:dyDescent="0.2">
      <c r="B2" s="3" t="s">
        <v>62</v>
      </c>
    </row>
    <row r="3" spans="2:6" ht="13.5" thickBot="1" x14ac:dyDescent="0.25">
      <c r="B3" s="3" t="s">
        <v>63</v>
      </c>
      <c r="D3" s="6"/>
      <c r="F3" s="6"/>
    </row>
    <row r="4" spans="2:6" ht="13.5" thickBot="1" x14ac:dyDescent="0.25">
      <c r="B4" s="3" t="s">
        <v>64</v>
      </c>
      <c r="D4" s="70">
        <v>44805</v>
      </c>
      <c r="E4" s="71"/>
      <c r="F4" s="72">
        <v>44935</v>
      </c>
    </row>
    <row r="5" spans="2:6" x14ac:dyDescent="0.2">
      <c r="B5" s="3" t="s">
        <v>65</v>
      </c>
    </row>
    <row r="6" spans="2:6" x14ac:dyDescent="0.2">
      <c r="B6" s="3" t="s">
        <v>66</v>
      </c>
      <c r="D6" s="5"/>
      <c r="E6" s="5"/>
      <c r="F6" s="5"/>
    </row>
    <row r="7" spans="2:6" x14ac:dyDescent="0.2">
      <c r="B7" s="1" t="s">
        <v>67</v>
      </c>
      <c r="D7" s="5"/>
      <c r="E7" s="5"/>
      <c r="F7" s="5"/>
    </row>
    <row r="8" spans="2:6" x14ac:dyDescent="0.2">
      <c r="B8" s="1" t="s">
        <v>68</v>
      </c>
      <c r="D8" s="5"/>
      <c r="E8" s="5"/>
      <c r="F8" s="5"/>
    </row>
    <row r="9" spans="2:6" x14ac:dyDescent="0.2">
      <c r="B9" s="1" t="s">
        <v>69</v>
      </c>
      <c r="D9" s="5"/>
      <c r="E9" s="5"/>
      <c r="F9" s="5"/>
    </row>
    <row r="10" spans="2:6" x14ac:dyDescent="0.2">
      <c r="B10" s="3" t="s">
        <v>70</v>
      </c>
      <c r="D10" s="7">
        <f>SUM(D7:D9)</f>
        <v>0</v>
      </c>
      <c r="E10" s="5"/>
      <c r="F10" s="7">
        <f>SUM(F7:F9)</f>
        <v>0</v>
      </c>
    </row>
    <row r="11" spans="2:6" x14ac:dyDescent="0.2">
      <c r="D11" s="5"/>
      <c r="E11" s="5"/>
      <c r="F11" s="5"/>
    </row>
    <row r="12" spans="2:6" x14ac:dyDescent="0.2">
      <c r="B12" s="3" t="s">
        <v>71</v>
      </c>
      <c r="D12" s="5"/>
      <c r="E12" s="5"/>
      <c r="F12" s="5"/>
    </row>
    <row r="13" spans="2:6" x14ac:dyDescent="0.2">
      <c r="B13" s="1" t="s">
        <v>71</v>
      </c>
      <c r="D13" s="5"/>
      <c r="E13" s="5"/>
      <c r="F13" s="5"/>
    </row>
    <row r="14" spans="2:6" x14ac:dyDescent="0.2">
      <c r="B14" s="3" t="s">
        <v>72</v>
      </c>
      <c r="D14" s="7">
        <f>D13</f>
        <v>0</v>
      </c>
      <c r="E14" s="5"/>
      <c r="F14" s="7">
        <f>F13</f>
        <v>0</v>
      </c>
    </row>
    <row r="15" spans="2:6" x14ac:dyDescent="0.2">
      <c r="D15" s="5"/>
      <c r="E15" s="5"/>
      <c r="F15" s="5"/>
    </row>
    <row r="16" spans="2:6" x14ac:dyDescent="0.2">
      <c r="B16" s="3" t="s">
        <v>73</v>
      </c>
      <c r="D16" s="5"/>
      <c r="E16" s="5"/>
      <c r="F16" s="5"/>
    </row>
    <row r="17" spans="2:6" x14ac:dyDescent="0.2">
      <c r="B17" s="1" t="s">
        <v>74</v>
      </c>
      <c r="D17" s="5"/>
      <c r="E17" s="5"/>
      <c r="F17" s="5"/>
    </row>
    <row r="18" spans="2:6" x14ac:dyDescent="0.2">
      <c r="B18" s="1" t="s">
        <v>75</v>
      </c>
      <c r="D18" s="5"/>
      <c r="E18" s="5"/>
      <c r="F18" s="5"/>
    </row>
    <row r="19" spans="2:6" x14ac:dyDescent="0.2">
      <c r="B19" s="3" t="s">
        <v>76</v>
      </c>
      <c r="D19" s="7">
        <f>SUM(D17:D18)</f>
        <v>0</v>
      </c>
      <c r="E19" s="5"/>
      <c r="F19" s="7">
        <f>SUM(F17:F18)</f>
        <v>0</v>
      </c>
    </row>
    <row r="20" spans="2:6" x14ac:dyDescent="0.2">
      <c r="D20" s="5"/>
      <c r="E20" s="5"/>
      <c r="F20" s="5"/>
    </row>
    <row r="21" spans="2:6" x14ac:dyDescent="0.2">
      <c r="B21" s="1" t="s">
        <v>77</v>
      </c>
      <c r="D21" s="5">
        <f>SUM(D10,D14,D19)</f>
        <v>0</v>
      </c>
      <c r="E21" s="5"/>
      <c r="F21" s="5">
        <f>SUM(F10,F14,F19)</f>
        <v>0</v>
      </c>
    </row>
    <row r="22" spans="2:6" x14ac:dyDescent="0.2">
      <c r="D22" s="5"/>
      <c r="E22" s="5"/>
      <c r="F22" s="5"/>
    </row>
    <row r="23" spans="2:6" x14ac:dyDescent="0.2">
      <c r="B23" s="3" t="s">
        <v>78</v>
      </c>
      <c r="D23" s="5"/>
      <c r="E23" s="5"/>
      <c r="F23" s="5"/>
    </row>
    <row r="24" spans="2:6" x14ac:dyDescent="0.2">
      <c r="B24" s="1" t="s">
        <v>79</v>
      </c>
      <c r="D24" s="5"/>
      <c r="E24" s="5"/>
      <c r="F24" s="5"/>
    </row>
    <row r="25" spans="2:6" x14ac:dyDescent="0.2">
      <c r="B25" s="1" t="s">
        <v>80</v>
      </c>
      <c r="D25" s="5"/>
      <c r="E25" s="5"/>
      <c r="F25" s="5"/>
    </row>
    <row r="26" spans="2:6" x14ac:dyDescent="0.2">
      <c r="B26" s="1" t="s">
        <v>81</v>
      </c>
      <c r="D26" s="5"/>
      <c r="E26" s="5"/>
      <c r="F26" s="5"/>
    </row>
    <row r="27" spans="2:6" x14ac:dyDescent="0.2">
      <c r="B27" s="1" t="s">
        <v>82</v>
      </c>
      <c r="D27" s="5"/>
      <c r="E27" s="5"/>
      <c r="F27" s="5"/>
    </row>
    <row r="28" spans="2:6" x14ac:dyDescent="0.2">
      <c r="B28" s="1" t="s">
        <v>83</v>
      </c>
      <c r="D28" s="2">
        <f>SUM(D24:D27)</f>
        <v>0</v>
      </c>
      <c r="E28" s="5"/>
      <c r="F28" s="2">
        <f>SUM(F24:F27)</f>
        <v>0</v>
      </c>
    </row>
    <row r="29" spans="2:6" x14ac:dyDescent="0.2">
      <c r="D29" s="5"/>
      <c r="E29" s="5"/>
      <c r="F29" s="5"/>
    </row>
    <row r="30" spans="2:6" x14ac:dyDescent="0.2">
      <c r="B30" s="3" t="s">
        <v>84</v>
      </c>
      <c r="D30" s="8">
        <f>SUM(D21,D28)</f>
        <v>0</v>
      </c>
      <c r="E30" s="5"/>
      <c r="F30" s="8">
        <f>SUM(F21,F28)</f>
        <v>0</v>
      </c>
    </row>
    <row r="31" spans="2:6" x14ac:dyDescent="0.2">
      <c r="D31" s="5"/>
      <c r="E31" s="5"/>
      <c r="F31" s="5"/>
    </row>
    <row r="32" spans="2:6" x14ac:dyDescent="0.2">
      <c r="B32" s="3" t="s">
        <v>85</v>
      </c>
      <c r="D32" s="5"/>
      <c r="E32" s="5"/>
      <c r="F32" s="5"/>
    </row>
    <row r="33" spans="2:6" x14ac:dyDescent="0.2">
      <c r="B33" s="3" t="s">
        <v>86</v>
      </c>
      <c r="D33" s="5"/>
      <c r="E33" s="5"/>
      <c r="F33" s="5"/>
    </row>
    <row r="34" spans="2:6" x14ac:dyDescent="0.2">
      <c r="B34" s="3" t="s">
        <v>87</v>
      </c>
      <c r="D34" s="5"/>
      <c r="E34" s="5"/>
      <c r="F34" s="5"/>
    </row>
    <row r="35" spans="2:6" x14ac:dyDescent="0.2">
      <c r="B35" s="1" t="s">
        <v>87</v>
      </c>
      <c r="D35" s="5"/>
      <c r="E35" s="5"/>
      <c r="F35" s="5"/>
    </row>
    <row r="36" spans="2:6" x14ac:dyDescent="0.2">
      <c r="B36" s="3" t="s">
        <v>88</v>
      </c>
      <c r="D36" s="7">
        <f>D35</f>
        <v>0</v>
      </c>
      <c r="E36" s="5"/>
      <c r="F36" s="7">
        <f>F35</f>
        <v>0</v>
      </c>
    </row>
    <row r="37" spans="2:6" x14ac:dyDescent="0.2">
      <c r="D37" s="5"/>
      <c r="E37" s="5"/>
      <c r="F37" s="5"/>
    </row>
    <row r="38" spans="2:6" x14ac:dyDescent="0.2">
      <c r="B38" s="3" t="s">
        <v>89</v>
      </c>
      <c r="D38" s="5"/>
      <c r="E38" s="5"/>
      <c r="F38" s="5"/>
    </row>
    <row r="39" spans="2:6" x14ac:dyDescent="0.2">
      <c r="B39" s="1" t="s">
        <v>90</v>
      </c>
      <c r="D39" s="5"/>
      <c r="E39" s="5"/>
      <c r="F39" s="5"/>
    </row>
    <row r="40" spans="2:6" x14ac:dyDescent="0.2">
      <c r="B40" s="3" t="s">
        <v>91</v>
      </c>
      <c r="D40" s="2">
        <f>D39</f>
        <v>0</v>
      </c>
      <c r="E40" s="5"/>
      <c r="F40" s="2">
        <f>F39</f>
        <v>0</v>
      </c>
    </row>
    <row r="41" spans="2:6" x14ac:dyDescent="0.2">
      <c r="D41" s="5"/>
      <c r="E41" s="5"/>
      <c r="F41" s="5"/>
    </row>
    <row r="42" spans="2:6" x14ac:dyDescent="0.2">
      <c r="B42" s="3" t="s">
        <v>92</v>
      </c>
      <c r="D42" s="5"/>
      <c r="E42" s="5"/>
      <c r="F42" s="5"/>
    </row>
    <row r="43" spans="2:6" x14ac:dyDescent="0.2">
      <c r="B43" s="3" t="s">
        <v>93</v>
      </c>
      <c r="D43" s="5"/>
      <c r="E43" s="5"/>
      <c r="F43" s="5"/>
    </row>
    <row r="44" spans="2:6" x14ac:dyDescent="0.2">
      <c r="B44" s="1" t="s">
        <v>94</v>
      </c>
      <c r="D44" s="5"/>
      <c r="E44" s="5"/>
      <c r="F44" s="5"/>
    </row>
    <row r="45" spans="2:6" x14ac:dyDescent="0.2">
      <c r="B45" s="3" t="s">
        <v>95</v>
      </c>
      <c r="D45" s="2">
        <f>D44</f>
        <v>0</v>
      </c>
      <c r="E45" s="5"/>
      <c r="F45" s="2">
        <f>F44</f>
        <v>0</v>
      </c>
    </row>
    <row r="46" spans="2:6" x14ac:dyDescent="0.2">
      <c r="B46" s="3" t="s">
        <v>96</v>
      </c>
      <c r="D46" s="2">
        <f>SUM(D45,D40,D36)</f>
        <v>0</v>
      </c>
      <c r="E46" s="5"/>
      <c r="F46" s="2">
        <f>SUM(F45,F40,F36)</f>
        <v>0</v>
      </c>
    </row>
    <row r="47" spans="2:6" ht="13.5" thickBot="1" x14ac:dyDescent="0.25">
      <c r="B47" s="3" t="s">
        <v>97</v>
      </c>
      <c r="D47" s="4">
        <f>D30-D46</f>
        <v>0</v>
      </c>
      <c r="E47" s="5"/>
      <c r="F47" s="4">
        <f>F30-F46</f>
        <v>0</v>
      </c>
    </row>
    <row r="48" spans="2:6" ht="13.5" thickTop="1" x14ac:dyDescent="0.2">
      <c r="D48" s="5"/>
      <c r="E48" s="5"/>
      <c r="F48" s="5"/>
    </row>
    <row r="49" spans="2:6" x14ac:dyDescent="0.2">
      <c r="B49" s="3" t="s">
        <v>98</v>
      </c>
      <c r="D49" s="5"/>
      <c r="E49" s="5"/>
      <c r="F49" s="5"/>
    </row>
    <row r="50" spans="2:6" x14ac:dyDescent="0.2">
      <c r="B50" s="1" t="s">
        <v>99</v>
      </c>
      <c r="D50" s="5"/>
      <c r="E50" s="5"/>
      <c r="F50" s="5"/>
    </row>
    <row r="51" spans="2:6" x14ac:dyDescent="0.2">
      <c r="B51" s="1" t="s">
        <v>100</v>
      </c>
      <c r="D51" s="5"/>
      <c r="E51" s="5"/>
      <c r="F51" s="5"/>
    </row>
    <row r="52" spans="2:6" x14ac:dyDescent="0.2">
      <c r="B52" s="1" t="s">
        <v>101</v>
      </c>
      <c r="D52" s="5"/>
      <c r="E52" s="5"/>
      <c r="F52" s="5"/>
    </row>
    <row r="53" spans="2:6" x14ac:dyDescent="0.2">
      <c r="B53" s="3" t="s">
        <v>102</v>
      </c>
      <c r="D53" s="2">
        <f>SUM(D50:D52)</f>
        <v>0</v>
      </c>
      <c r="E53" s="5"/>
      <c r="F53" s="2">
        <f>SUM(F50:F52)</f>
        <v>0</v>
      </c>
    </row>
  </sheetData>
  <pageMargins left="0.7" right="0.7" top="0.75" bottom="0.75" header="0.3" footer="0.3"/>
  <pageSetup orientation="portrait" horizontalDpi="0" verticalDpi="0" r:id="rId1"/>
  <rowBreaks count="1" manualBreakCount="1">
    <brk id="58" max="16383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5FFD-6C50-4B10-BD54-6FCDCCB319C1}">
  <dimension ref="A1:G16"/>
  <sheetViews>
    <sheetView workbookViewId="0">
      <selection activeCell="F19" sqref="F19"/>
    </sheetView>
  </sheetViews>
  <sheetFormatPr defaultRowHeight="15" x14ac:dyDescent="0.25"/>
  <cols>
    <col min="1" max="1" width="18.42578125" customWidth="1"/>
    <col min="2" max="2" width="33.42578125" customWidth="1"/>
    <col min="3" max="3" width="20.7109375" customWidth="1"/>
    <col min="4" max="4" width="15.7109375" customWidth="1"/>
    <col min="5" max="5" width="17.42578125" customWidth="1"/>
    <col min="6" max="6" width="21.140625" customWidth="1"/>
    <col min="7" max="7" width="22.5703125" customWidth="1"/>
  </cols>
  <sheetData>
    <row r="1" spans="1:7" ht="59.25" customHeight="1" x14ac:dyDescent="0.25">
      <c r="A1" s="130"/>
      <c r="B1" s="130"/>
      <c r="C1" s="130"/>
      <c r="D1" s="130"/>
      <c r="E1" s="130"/>
      <c r="F1" s="130"/>
      <c r="G1" s="130"/>
    </row>
    <row r="2" spans="1:7" ht="23.25" customHeight="1" x14ac:dyDescent="0.3">
      <c r="A2" s="127" t="s">
        <v>103</v>
      </c>
      <c r="B2" s="128"/>
      <c r="C2" s="128"/>
      <c r="D2" s="128"/>
      <c r="E2" s="128"/>
      <c r="F2" s="128"/>
      <c r="G2" s="129"/>
    </row>
    <row r="3" spans="1:7" ht="18.75" x14ac:dyDescent="0.3">
      <c r="A3" s="127" t="s">
        <v>104</v>
      </c>
      <c r="B3" s="128"/>
      <c r="C3" s="128"/>
      <c r="D3" s="128"/>
      <c r="E3" s="128"/>
      <c r="F3" s="128"/>
      <c r="G3" s="129"/>
    </row>
    <row r="4" spans="1:7" ht="30" x14ac:dyDescent="0.25">
      <c r="A4" s="77" t="s">
        <v>105</v>
      </c>
      <c r="B4" s="78" t="s">
        <v>106</v>
      </c>
      <c r="C4" s="78" t="s">
        <v>107</v>
      </c>
      <c r="D4" s="78" t="s">
        <v>108</v>
      </c>
      <c r="E4" s="78" t="s">
        <v>9</v>
      </c>
      <c r="F4" s="78" t="s">
        <v>109</v>
      </c>
      <c r="G4" s="78" t="s">
        <v>110</v>
      </c>
    </row>
    <row r="5" spans="1:7" x14ac:dyDescent="0.25">
      <c r="A5" s="79" t="s">
        <v>111</v>
      </c>
      <c r="B5" s="80" t="s">
        <v>111</v>
      </c>
      <c r="C5" s="80" t="s">
        <v>111</v>
      </c>
      <c r="D5" s="80" t="s">
        <v>111</v>
      </c>
      <c r="E5" s="80" t="s">
        <v>111</v>
      </c>
      <c r="F5" s="80" t="s">
        <v>111</v>
      </c>
      <c r="G5" s="81" t="s">
        <v>111</v>
      </c>
    </row>
    <row r="6" spans="1:7" x14ac:dyDescent="0.25">
      <c r="A6" s="79" t="s">
        <v>111</v>
      </c>
      <c r="B6" s="80" t="s">
        <v>111</v>
      </c>
      <c r="C6" s="80" t="s">
        <v>111</v>
      </c>
      <c r="D6" s="80" t="s">
        <v>111</v>
      </c>
      <c r="E6" s="80" t="s">
        <v>111</v>
      </c>
      <c r="F6" s="80" t="s">
        <v>111</v>
      </c>
      <c r="G6" s="81" t="s">
        <v>111</v>
      </c>
    </row>
    <row r="7" spans="1:7" x14ac:dyDescent="0.25">
      <c r="A7" s="79" t="s">
        <v>111</v>
      </c>
      <c r="B7" s="80" t="s">
        <v>111</v>
      </c>
      <c r="C7" s="80" t="s">
        <v>111</v>
      </c>
      <c r="D7" s="80" t="s">
        <v>111</v>
      </c>
      <c r="E7" s="80" t="s">
        <v>111</v>
      </c>
      <c r="F7" s="80" t="s">
        <v>111</v>
      </c>
      <c r="G7" s="81" t="s">
        <v>111</v>
      </c>
    </row>
    <row r="8" spans="1:7" x14ac:dyDescent="0.25">
      <c r="A8" s="79" t="s">
        <v>111</v>
      </c>
      <c r="B8" s="80" t="s">
        <v>111</v>
      </c>
      <c r="C8" s="80" t="s">
        <v>111</v>
      </c>
      <c r="D8" s="80" t="s">
        <v>111</v>
      </c>
      <c r="E8" s="80" t="s">
        <v>111</v>
      </c>
      <c r="F8" s="80" t="s">
        <v>111</v>
      </c>
      <c r="G8" s="81" t="s">
        <v>111</v>
      </c>
    </row>
    <row r="9" spans="1:7" x14ac:dyDescent="0.25">
      <c r="A9" s="79" t="s">
        <v>111</v>
      </c>
      <c r="B9" s="80" t="s">
        <v>111</v>
      </c>
      <c r="C9" s="80" t="s">
        <v>111</v>
      </c>
      <c r="D9" s="80" t="s">
        <v>111</v>
      </c>
      <c r="E9" s="80" t="s">
        <v>111</v>
      </c>
      <c r="F9" s="80" t="s">
        <v>111</v>
      </c>
      <c r="G9" s="81" t="s">
        <v>111</v>
      </c>
    </row>
    <row r="10" spans="1:7" x14ac:dyDescent="0.25">
      <c r="A10" s="79" t="s">
        <v>111</v>
      </c>
      <c r="B10" s="80" t="s">
        <v>111</v>
      </c>
      <c r="C10" s="80" t="s">
        <v>111</v>
      </c>
      <c r="D10" s="80" t="s">
        <v>111</v>
      </c>
      <c r="E10" s="80" t="s">
        <v>111</v>
      </c>
      <c r="F10" s="80" t="s">
        <v>111</v>
      </c>
      <c r="G10" s="81" t="s">
        <v>111</v>
      </c>
    </row>
    <row r="11" spans="1:7" x14ac:dyDescent="0.25">
      <c r="A11" s="79" t="s">
        <v>111</v>
      </c>
      <c r="B11" s="80" t="s">
        <v>111</v>
      </c>
      <c r="C11" s="80" t="s">
        <v>111</v>
      </c>
      <c r="D11" s="80" t="s">
        <v>111</v>
      </c>
      <c r="E11" s="80" t="s">
        <v>111</v>
      </c>
      <c r="F11" s="80" t="s">
        <v>111</v>
      </c>
      <c r="G11" s="81" t="s">
        <v>111</v>
      </c>
    </row>
    <row r="12" spans="1:7" x14ac:dyDescent="0.25">
      <c r="A12" s="79" t="s">
        <v>111</v>
      </c>
      <c r="B12" s="80" t="s">
        <v>111</v>
      </c>
      <c r="C12" s="80" t="s">
        <v>111</v>
      </c>
      <c r="D12" s="80" t="s">
        <v>111</v>
      </c>
      <c r="E12" s="80" t="s">
        <v>111</v>
      </c>
      <c r="F12" s="80" t="s">
        <v>111</v>
      </c>
      <c r="G12" s="81" t="s">
        <v>111</v>
      </c>
    </row>
    <row r="13" spans="1:7" x14ac:dyDescent="0.25">
      <c r="A13" s="79" t="s">
        <v>111</v>
      </c>
      <c r="B13" s="80" t="s">
        <v>111</v>
      </c>
      <c r="C13" s="80" t="s">
        <v>111</v>
      </c>
      <c r="D13" s="80" t="s">
        <v>111</v>
      </c>
      <c r="E13" s="80" t="s">
        <v>111</v>
      </c>
      <c r="F13" s="80" t="s">
        <v>111</v>
      </c>
      <c r="G13" s="81" t="s">
        <v>111</v>
      </c>
    </row>
    <row r="14" spans="1:7" x14ac:dyDescent="0.25">
      <c r="A14" s="82" t="s">
        <v>111</v>
      </c>
      <c r="B14" s="81" t="s">
        <v>111</v>
      </c>
      <c r="C14" s="81" t="s">
        <v>111</v>
      </c>
      <c r="D14" s="81" t="s">
        <v>111</v>
      </c>
      <c r="E14" s="81" t="s">
        <v>111</v>
      </c>
      <c r="F14" s="81" t="s">
        <v>111</v>
      </c>
      <c r="G14" s="81" t="s">
        <v>111</v>
      </c>
    </row>
    <row r="15" spans="1:7" ht="15.75" x14ac:dyDescent="0.25">
      <c r="A15" s="83"/>
      <c r="B15" s="76"/>
      <c r="C15" s="76"/>
      <c r="D15" s="76"/>
      <c r="E15" s="84">
        <v>0</v>
      </c>
      <c r="F15" s="76"/>
      <c r="G15" s="76"/>
    </row>
    <row r="16" spans="1:7" x14ac:dyDescent="0.25">
      <c r="A16" s="76"/>
      <c r="B16" s="76"/>
      <c r="C16" s="76"/>
      <c r="D16" s="76"/>
      <c r="E16" s="76" t="s">
        <v>112</v>
      </c>
      <c r="F16" s="76"/>
      <c r="G16" s="76"/>
    </row>
  </sheetData>
  <mergeCells count="3">
    <mergeCell ref="A2:G2"/>
    <mergeCell ref="A3:G3"/>
    <mergeCell ref="A1:G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B06E5086B1048A18FE4B8740DE609" ma:contentTypeVersion="14" ma:contentTypeDescription="Create a new document." ma:contentTypeScope="" ma:versionID="8634712fd21389729b3e5b497a8a3565">
  <xsd:schema xmlns:xsd="http://www.w3.org/2001/XMLSchema" xmlns:xs="http://www.w3.org/2001/XMLSchema" xmlns:p="http://schemas.microsoft.com/office/2006/metadata/properties" xmlns:ns2="dcfd241d-563c-43cf-b933-0cae71656c74" xmlns:ns3="4d081e20-f318-44b4-aa78-d11ea495a9e5" targetNamespace="http://schemas.microsoft.com/office/2006/metadata/properties" ma:root="true" ma:fieldsID="fa6c9f012d94fb86c5d221d2fa7e0180" ns2:_="" ns3:_="">
    <xsd:import namespace="dcfd241d-563c-43cf-b933-0cae71656c74"/>
    <xsd:import namespace="4d081e20-f318-44b4-aa78-d11ea495a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fd241d-563c-43cf-b933-0cae71656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3d28307-4a2f-4d46-81dd-0b9c12a47e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81e20-f318-44b4-aa78-d11ea495a9e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6bdcad4-0051-4090-9f34-b96ade5364bc}" ma:internalName="TaxCatchAll" ma:showField="CatchAllData" ma:web="4d081e20-f318-44b4-aa78-d11ea495a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081e20-f318-44b4-aa78-d11ea495a9e5" xsi:nil="true"/>
    <lcf76f155ced4ddcb4097134ff3c332f xmlns="dcfd241d-563c-43cf-b933-0cae71656c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4C817C-5909-4CCB-8410-49A3A64A0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fd241d-563c-43cf-b933-0cae71656c74"/>
    <ds:schemaRef ds:uri="4d081e20-f318-44b4-aa78-d11ea495a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9A9CF1-CF6E-4CE9-8C1B-90A5450E93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51E37-5990-4852-AE74-755A841AA314}">
  <ds:schemaRefs>
    <ds:schemaRef ds:uri="http://schemas.microsoft.com/office/2006/metadata/properties"/>
    <ds:schemaRef ds:uri="http://schemas.microsoft.com/office/infopath/2007/PartnerControls"/>
    <ds:schemaRef ds:uri="4d081e20-f318-44b4-aa78-d11ea495a9e5"/>
    <ds:schemaRef ds:uri="dcfd241d-563c-43cf-b933-0cae71656c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</vt:lpstr>
      <vt:lpstr>Income Journal</vt:lpstr>
      <vt:lpstr>Expenditure Journal</vt:lpstr>
      <vt:lpstr>Income &amp; Expenditure Statement</vt:lpstr>
      <vt:lpstr>Balance Sheet (optional)</vt:lpstr>
      <vt:lpstr>Asset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Deanna Kennedy</cp:lastModifiedBy>
  <cp:revision/>
  <dcterms:created xsi:type="dcterms:W3CDTF">2011-09-02T03:55:26Z</dcterms:created>
  <dcterms:modified xsi:type="dcterms:W3CDTF">2023-03-21T00:49:49Z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0x010100E5DB06E5086B1048A18FE4B8740DE609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